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wkesburybc.sharepoint.com/sites/Finance/Shared Documents/Finance Drive folders/Transparency/2025 2026 (delete 1 April 2032)/Grants/"/>
    </mc:Choice>
  </mc:AlternateContent>
  <xr:revisionPtr revIDLastSave="12" documentId="8_{0C58CAE2-61F1-4605-9573-6B37132B285E}" xr6:coauthVersionLast="47" xr6:coauthVersionMax="47" xr10:uidLastSave="{1451CCA3-CD6E-4570-871C-F51D063CF15B}"/>
  <bookViews>
    <workbookView xWindow="-120" yWindow="-120" windowWidth="29040" windowHeight="15720" xr2:uid="{7D69E6DC-F59E-4437-9121-0ED8A94E583E}"/>
  </bookViews>
  <sheets>
    <sheet name="Summary 25.26" sheetId="1" r:id="rId1"/>
  </sheets>
  <definedNames>
    <definedName name="_xlnm._FilterDatabase" localSheetId="0" hidden="1">'Summary 25.26'!$A$1:$H$71</definedName>
    <definedName name="_xlnm.Print_Area" localSheetId="0">'Summary 25.26'!$A$1:$H$81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<sst xmlns="http://schemas.openxmlformats.org/spreadsheetml/2006/main" count="352" uniqueCount="161">
  <si>
    <t xml:space="preserve">Beneficiary </t>
  </si>
  <si>
    <t>Beneficiary Registration number (company house, CC number)</t>
  </si>
  <si>
    <t>Date grant awarded (Date Paid)</t>
  </si>
  <si>
    <t>Grant amount
£</t>
  </si>
  <si>
    <t>Summary of the purpose of the grant</t>
  </si>
  <si>
    <t xml:space="preserve">Grant Period </t>
  </si>
  <si>
    <t>Department which awarded the grant</t>
  </si>
  <si>
    <t>Revenue Grants</t>
  </si>
  <si>
    <t>Active Gloucestershire</t>
  </si>
  <si>
    <t>Annual grant contribution - We Can Move</t>
  </si>
  <si>
    <t xml:space="preserve">12 months </t>
  </si>
  <si>
    <t>Community &amp; Economic Development</t>
  </si>
  <si>
    <t>Ashchurch Village Hall</t>
  </si>
  <si>
    <t>Charity: 1072493</t>
  </si>
  <si>
    <t>To provide a warm space for residents during the winter months</t>
  </si>
  <si>
    <t>6 months</t>
  </si>
  <si>
    <t xml:space="preserve">Community and Economic Development </t>
  </si>
  <si>
    <t>Bishops Cleeve Ladies Chorus (known as Cleeve Harmony)</t>
  </si>
  <si>
    <t>6 month venue hire</t>
  </si>
  <si>
    <t>Bloodhound Education</t>
  </si>
  <si>
    <t>Charity 1167382 and Company number 10191545</t>
  </si>
  <si>
    <t>Two holiday sessions</t>
  </si>
  <si>
    <t>Brockworth Food Larder</t>
  </si>
  <si>
    <t>Food and household supplies for vulnerable residents</t>
  </si>
  <si>
    <t>Brockworth Link</t>
  </si>
  <si>
    <t>Charity: 1100266</t>
  </si>
  <si>
    <t>Brockworth Parish Council</t>
  </si>
  <si>
    <t>Purchase of equipment to enable children to use the Community Food Garden (CFG) which provides a facility to learn more about food growing and healthy eating</t>
  </si>
  <si>
    <t>3 months</t>
  </si>
  <si>
    <t xml:space="preserve">Cheltenham North RFC </t>
  </si>
  <si>
    <t>29251R</t>
  </si>
  <si>
    <t>Equipment for Star* Scheme</t>
  </si>
  <si>
    <t>Cheltenham Powerchair Football Club</t>
  </si>
  <si>
    <t xml:space="preserve">Room Hire </t>
  </si>
  <si>
    <t>Cheltenham Wheelchair Rugby Club</t>
  </si>
  <si>
    <t>Venue Hire</t>
  </si>
  <si>
    <t xml:space="preserve">Churchdown Parish Council </t>
  </si>
  <si>
    <t>Raised bed for allotments</t>
  </si>
  <si>
    <t>Churchdown Village Bowls Club (CVBC)</t>
  </si>
  <si>
    <t>Bowls delivery mats x 12, Rink Markers x 12, Burco water boiler, Coaching pop-up discs, Fees to cover getting a second member their Level 1 England Bowls Coaching Award and Fees to cover our current Club Coach their Level 2 England Bowls Award</t>
  </si>
  <si>
    <t>Cleeve Common Trust</t>
  </si>
  <si>
    <t xml:space="preserve">Running cost of the run the Tramper </t>
  </si>
  <si>
    <t>Cotswolds Conservation Board</t>
  </si>
  <si>
    <t>2025/26 contribution to Cotswolds Conservation Board</t>
  </si>
  <si>
    <t>Finance and Asset Management</t>
  </si>
  <si>
    <t>Dumbleton Village Club</t>
  </si>
  <si>
    <t>Strengthen rear section of skittle alley floor and sand and recoat whole of skittle alley</t>
  </si>
  <si>
    <t>Gloucester City Council</t>
  </si>
  <si>
    <t>Gloucestershire Housing Partnership Contributions 2025-26: Domestic Abuse</t>
  </si>
  <si>
    <t>Housing</t>
  </si>
  <si>
    <t xml:space="preserve">Gloucestershire Housing Partnership Contributions 2025-26:  Homelessness Outreach </t>
  </si>
  <si>
    <t>Homelessness Prevention</t>
  </si>
  <si>
    <t xml:space="preserve">Gloucestershire Housing Partnership Contributions 2025-26:  Enhanced Housing &amp; Support </t>
  </si>
  <si>
    <t>Gloucestershire County Council</t>
  </si>
  <si>
    <t>Maiden Grant</t>
  </si>
  <si>
    <t>Coastal pollution contribution 2025-26</t>
  </si>
  <si>
    <t>Waste and Recycling</t>
  </si>
  <si>
    <t>Environmental Health</t>
  </si>
  <si>
    <t>Gloucestershire Nightstop</t>
  </si>
  <si>
    <t>Firststop Family Mediation service</t>
  </si>
  <si>
    <t>Gloucestershire Rural Community Council</t>
  </si>
  <si>
    <t>Support to Tewkesbury Borough Communities - 2025/26</t>
  </si>
  <si>
    <t>Digital inclusion project</t>
  </si>
  <si>
    <t>District Flood Warden Scheme Funding Payment</t>
  </si>
  <si>
    <t>Gotherington Parish Council</t>
  </si>
  <si>
    <t>Development of a new community orchard in Gotherington of 12 new trees</t>
  </si>
  <si>
    <t>Signage, apple juicing equipment and tools</t>
  </si>
  <si>
    <t>Greenway Gifts, St Paul's Church Shurdington</t>
  </si>
  <si>
    <t>Gretton Village Association</t>
  </si>
  <si>
    <t>Charity: 298889</t>
  </si>
  <si>
    <t>Guideposts Trust</t>
  </si>
  <si>
    <t>Piloting a social group for isolated older people in Tewkesbury</t>
  </si>
  <si>
    <t>Hungry No More</t>
  </si>
  <si>
    <t>CIO: 1213923</t>
  </si>
  <si>
    <t>Maisemore Village Hall</t>
  </si>
  <si>
    <t>Charity: 301570</t>
  </si>
  <si>
    <t>North and West Gloucestershire Citizens Advice</t>
  </si>
  <si>
    <t>Citizens Advice Bureau services to Tewkesbury Borough residents</t>
  </si>
  <si>
    <t>North Cotswolds Foodbank</t>
  </si>
  <si>
    <t>Charity: 1181310</t>
  </si>
  <si>
    <t>Northway Pantry</t>
  </si>
  <si>
    <t xml:space="preserve">Northway Pantry </t>
  </si>
  <si>
    <t xml:space="preserve">Equipment </t>
  </si>
  <si>
    <t>Northway Parish Council</t>
  </si>
  <si>
    <t>Funding towards a community fruit press, crusher and ancillary equipment</t>
  </si>
  <si>
    <t xml:space="preserve">Northway Parish Council </t>
  </si>
  <si>
    <t xml:space="preserve">Run events at Northway Playing Field </t>
  </si>
  <si>
    <t>Norton Growing Project</t>
  </si>
  <si>
    <t>CIC: 16953989</t>
  </si>
  <si>
    <t>Set up costs for first year of Norton Growing project, encompassing seeds, planting equipment, staff time, publicity and signage</t>
  </si>
  <si>
    <t>Norton Growing Space</t>
  </si>
  <si>
    <t>Equipment to help with the establishment of a new Community Orchard of 84 trees in Norton</t>
  </si>
  <si>
    <t xml:space="preserve">Norton PTA </t>
  </si>
  <si>
    <t xml:space="preserve">Outdoor Shelter </t>
  </si>
  <si>
    <t xml:space="preserve">PCC Winchcombe </t>
  </si>
  <si>
    <t>Police &amp; Crime Commissioner for Glos</t>
  </si>
  <si>
    <t>Domestic Homicide Review Contributions - Tewkesbury</t>
  </si>
  <si>
    <t>Priors Park Community Church</t>
  </si>
  <si>
    <t>Charity: 1173483</t>
  </si>
  <si>
    <t xml:space="preserve">Priors Park Community Church </t>
  </si>
  <si>
    <t>Charity 1173483</t>
  </si>
  <si>
    <t xml:space="preserve">Dance with Parkinson’s classes </t>
  </si>
  <si>
    <t>Roses Theatre Trust</t>
  </si>
  <si>
    <t xml:space="preserve">Charity 1051708 </t>
  </si>
  <si>
    <t>Isbourne Arts and Roses Theatre working in partnership would like to trial a new fortnightly 'movement for frailty' class at the Isbourne Arts venue in Winchcombe across three months and six sessions</t>
  </si>
  <si>
    <t>Serens Wish</t>
  </si>
  <si>
    <t>Provide disadvantaged children with the opportunity to embrace sport and exercise in a fun and educational environment</t>
  </si>
  <si>
    <t>Severn Wye Energy Agency</t>
  </si>
  <si>
    <t>Charity: 1083812</t>
  </si>
  <si>
    <t>Energy efficiency and household warmth support for vulnerable residents</t>
  </si>
  <si>
    <t>Snowshill Village Hall</t>
  </si>
  <si>
    <t>Charity: 277509</t>
  </si>
  <si>
    <t>St John PCC Churchdown and Innsworth</t>
  </si>
  <si>
    <t>St Nicholas Church</t>
  </si>
  <si>
    <t>Church ID 616205</t>
  </si>
  <si>
    <t>Partnering with GARAS and a member of the British Army who will help deliver the coffee mornings, dinner and fix up the donated bikes</t>
  </si>
  <si>
    <t>Stoke Orchard Community Hub</t>
  </si>
  <si>
    <t>Charity: 	13256898</t>
  </si>
  <si>
    <t>Sycamore Chapel</t>
  </si>
  <si>
    <t>Circular folding table, Chairs x 10, 3 x 3 play carpet mat and Craft supplies for little seedlings</t>
  </si>
  <si>
    <t>Tewkesbury Baptist Church</t>
  </si>
  <si>
    <t>Charity: 1177154</t>
  </si>
  <si>
    <t>Tewkesbury Foodbank</t>
  </si>
  <si>
    <t>CIO: 1205793</t>
  </si>
  <si>
    <t>Tewkesbury Junior Anglers</t>
  </si>
  <si>
    <t>Free introductory fishing sessions for children and young people (ages 8-16) in Brockworth</t>
  </si>
  <si>
    <t>Tewkesbury Nature Reserve</t>
  </si>
  <si>
    <t>Charity: 1157670</t>
  </si>
  <si>
    <t>Tools, seeds, plants, staff time and trees for community growing in raised beds outside the CCP centre to engage local community</t>
  </si>
  <si>
    <t>Equipment and training to enable maintenance of orchard</t>
  </si>
  <si>
    <t>Transition Cleeve</t>
  </si>
  <si>
    <t>Three additional trees, fruit press, equipment and items to support wildlife in the orchard</t>
  </si>
  <si>
    <t>Twyning Village Playgroup</t>
  </si>
  <si>
    <t>Mud kitchen and outdoor den building materials</t>
  </si>
  <si>
    <t>Wheatpieces Community Centre</t>
  </si>
  <si>
    <t>Winchcombe Churches Together</t>
  </si>
  <si>
    <t xml:space="preserve">Winchcombe Community Allotments and Orchard </t>
  </si>
  <si>
    <t>CIO: 1196185</t>
  </si>
  <si>
    <t>Purchase of five new trees and equipment for the allotment</t>
  </si>
  <si>
    <t xml:space="preserve">Winchcombe day centre </t>
  </si>
  <si>
    <t>Large planters, trellis, pots and some plants</t>
  </si>
  <si>
    <t xml:space="preserve">Winchcombe School </t>
  </si>
  <si>
    <t>Development of a school garden at Winchcombe school, including fruit trees and a raised bed</t>
  </si>
  <si>
    <t>Capital Grants</t>
  </si>
  <si>
    <t>Deer Park Archers Limited</t>
  </si>
  <si>
    <t>17.04.2025</t>
  </si>
  <si>
    <t>Rural England Prosperity Fund Capital Grant</t>
  </si>
  <si>
    <t>02.10.2025</t>
  </si>
  <si>
    <t>Installation of solar panels on the south facing roof of the village hall. Installation of 52kw battery</t>
  </si>
  <si>
    <t>16.04.2025</t>
  </si>
  <si>
    <t>Installation of solar panels, battery and updated air conditioning</t>
  </si>
  <si>
    <t>22.07.2025</t>
  </si>
  <si>
    <t>Stoke Orchard Parish Council</t>
  </si>
  <si>
    <t>Stroud District Council</t>
  </si>
  <si>
    <t>17.06.2025</t>
  </si>
  <si>
    <t>Warm &amp; Well Partnership Contribution 2025-2026</t>
  </si>
  <si>
    <t>Winchcombe Arts and Community Hub</t>
  </si>
  <si>
    <t>Charity: 1202584</t>
  </si>
  <si>
    <t>Heating, ventilation, and air conditioning system, solar panels and battery storage</t>
  </si>
  <si>
    <t>Emergency Planning Support 2025-26</t>
  </si>
  <si>
    <t>Health and Scrutiny Contribution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</si>
</sst>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 dd&quot; /&quot;mm&quot; /&quot;yy"/>
  </numFmts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</cellStyleXfs>
  <cellXfs count="29">
    <xf numFmtId="0" fontId="0" fillId="0" borderId="0" xfId="0">
      <alignment vertical="top"/>
    </xf>
    <xf numFmtId="0" fontId="0" fillId="0" borderId="0" xfId="0" applyAlignment="1"/>
    <xf numFmtId="0" fontId="1" fillId="0" borderId="0" xfId="0" applyFont="1" applyAlignment="1">
      <alignment horizontal="left" vertical="top"/>
    </xf>
    <xf numFmtId="43" fontId="1" fillId="0" borderId="0" xfId="1" applyFont="1" applyFill="1" applyAlignment="1">
      <alignment horizontal="left" vertical="top" wrapText="1"/>
    </xf>
    <xf numFmtId="14" fontId="1" fillId="0" borderId="0" xfId="1" applyNumberFormat="1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/>
    </xf>
    <xf numFmtId="164" fontId="1" fillId="0" borderId="0" xfId="0" applyNumberFormat="1" applyFont="1">
      <alignment vertical="top"/>
    </xf>
    <xf numFmtId="0" fontId="0" fillId="0" borderId="0" xfId="0" applyAlignment="1">
      <alignment vertical="top" wrapText="1"/>
    </xf>
    <xf numFmtId="14" fontId="1" fillId="0" borderId="0" xfId="1" applyNumberFormat="1" applyFont="1" applyFill="1" applyAlignment="1">
      <alignment horizontal="left" vertical="top"/>
    </xf>
    <xf numFmtId="43" fontId="1" fillId="0" borderId="0" xfId="1" applyFont="1" applyFill="1">
      <alignment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vertical="top" wrapText="1"/>
    </xf>
    <xf numFmtId="0" fontId="1" fillId="0" borderId="0" xfId="0" quotePrefix="1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horizontal="right"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right" vertical="top"/>
    </xf>
    <xf numFmtId="43" fontId="0" fillId="0" borderId="0" xfId="1" applyFo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14" fontId="1" fillId="0" borderId="0" xfId="1" applyNumberFormat="1" applyFont="1" applyFill="1" applyAlignment="1">
      <alignment vertical="top"/>
    </xf>
    <xf numFmtId="0" fontId="3" fillId="0" borderId="0" xfId="0" applyFont="1">
      <alignment vertical="top"/>
    </xf>
    <xf numFmtId="14" fontId="0" fillId="0" borderId="0" xfId="0" applyNumberFormat="1">
      <alignment vertical="top"/>
    </xf>
    <xf numFmtId="0" fontId="2" fillId="0" borderId="0" xfId="0" applyFont="1" applyAlignment="1">
      <alignment horizontal="right" vertical="top"/>
    </xf>
    <xf numFmtId="43" fontId="1" fillId="0" borderId="0" xfId="1" applyFont="1" applyFill="1" applyAlignment="1">
      <alignment horizontal="left" vertical="top"/>
    </xf>
    <xf numFmtId="0" fontId="0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18E5-3D9C-4B5D-8C02-E3D0A2008622}">
  <sheetPr>
    <pageSetUpPr fitToPage="1"/>
  </sheetPr>
  <dimension ref="A1:H103"/>
  <sheetViews>
    <sheetView tabSelected="1" topLeftCell="A53" workbookViewId="0">
      <selection activeCell="F77" sqref="F77"/>
    </sheetView>
  </sheetViews>
  <sheetFormatPr defaultRowHeight="12.75" x14ac:dyDescent="0.2"/>
  <cols>
    <col min="2" max="2" width="39.5703125" customWidth="1"/>
    <col min="3" max="3" width="16.5703125" customWidth="1"/>
    <col min="4" max="4" width="13.42578125" style="25" customWidth="1"/>
    <col min="5" max="5" width="15.28515625" style="20" customWidth="1"/>
    <col min="6" max="6" width="85.28515625" customWidth="1"/>
    <col min="7" max="7" width="15.28515625" style="21" customWidth="1"/>
    <col min="8" max="8" width="39.5703125" customWidth="1"/>
    <col min="256" max="256" width="39.5703125" customWidth="1"/>
    <col min="257" max="257" width="16.5703125" customWidth="1"/>
    <col min="258" max="258" width="13.42578125" customWidth="1"/>
    <col min="259" max="259" width="15.28515625" customWidth="1"/>
    <col min="260" max="260" width="85.28515625" customWidth="1"/>
    <col min="261" max="261" width="15.28515625" customWidth="1"/>
    <col min="262" max="262" width="39.5703125" customWidth="1"/>
    <col min="263" max="263" width="27.85546875" customWidth="1"/>
    <col min="512" max="512" width="39.5703125" customWidth="1"/>
    <col min="513" max="513" width="16.5703125" customWidth="1"/>
    <col min="514" max="514" width="13.42578125" customWidth="1"/>
    <col min="515" max="515" width="15.28515625" customWidth="1"/>
    <col min="516" max="516" width="85.28515625" customWidth="1"/>
    <col min="517" max="517" width="15.28515625" customWidth="1"/>
    <col min="518" max="518" width="39.5703125" customWidth="1"/>
    <col min="519" max="519" width="27.85546875" customWidth="1"/>
    <col min="768" max="768" width="39.5703125" customWidth="1"/>
    <col min="769" max="769" width="16.5703125" customWidth="1"/>
    <col min="770" max="770" width="13.42578125" customWidth="1"/>
    <col min="771" max="771" width="15.28515625" customWidth="1"/>
    <col min="772" max="772" width="85.28515625" customWidth="1"/>
    <col min="773" max="773" width="15.28515625" customWidth="1"/>
    <col min="774" max="774" width="39.5703125" customWidth="1"/>
    <col min="775" max="775" width="27.85546875" customWidth="1"/>
    <col min="1024" max="1024" width="39.5703125" customWidth="1"/>
    <col min="1025" max="1025" width="16.5703125" customWidth="1"/>
    <col min="1026" max="1026" width="13.42578125" customWidth="1"/>
    <col min="1027" max="1027" width="15.28515625" customWidth="1"/>
    <col min="1028" max="1028" width="85.28515625" customWidth="1"/>
    <col min="1029" max="1029" width="15.28515625" customWidth="1"/>
    <col min="1030" max="1030" width="39.5703125" customWidth="1"/>
    <col min="1031" max="1031" width="27.85546875" customWidth="1"/>
    <col min="1280" max="1280" width="39.5703125" customWidth="1"/>
    <col min="1281" max="1281" width="16.5703125" customWidth="1"/>
    <col min="1282" max="1282" width="13.42578125" customWidth="1"/>
    <col min="1283" max="1283" width="15.28515625" customWidth="1"/>
    <col min="1284" max="1284" width="85.28515625" customWidth="1"/>
    <col min="1285" max="1285" width="15.28515625" customWidth="1"/>
    <col min="1286" max="1286" width="39.5703125" customWidth="1"/>
    <col min="1287" max="1287" width="27.85546875" customWidth="1"/>
    <col min="1536" max="1536" width="39.5703125" customWidth="1"/>
    <col min="1537" max="1537" width="16.5703125" customWidth="1"/>
    <col min="1538" max="1538" width="13.42578125" customWidth="1"/>
    <col min="1539" max="1539" width="15.28515625" customWidth="1"/>
    <col min="1540" max="1540" width="85.28515625" customWidth="1"/>
    <col min="1541" max="1541" width="15.28515625" customWidth="1"/>
    <col min="1542" max="1542" width="39.5703125" customWidth="1"/>
    <col min="1543" max="1543" width="27.85546875" customWidth="1"/>
    <col min="1792" max="1792" width="39.5703125" customWidth="1"/>
    <col min="1793" max="1793" width="16.5703125" customWidth="1"/>
    <col min="1794" max="1794" width="13.42578125" customWidth="1"/>
    <col min="1795" max="1795" width="15.28515625" customWidth="1"/>
    <col min="1796" max="1796" width="85.28515625" customWidth="1"/>
    <col min="1797" max="1797" width="15.28515625" customWidth="1"/>
    <col min="1798" max="1798" width="39.5703125" customWidth="1"/>
    <col min="1799" max="1799" width="27.85546875" customWidth="1"/>
    <col min="2048" max="2048" width="39.5703125" customWidth="1"/>
    <col min="2049" max="2049" width="16.5703125" customWidth="1"/>
    <col min="2050" max="2050" width="13.42578125" customWidth="1"/>
    <col min="2051" max="2051" width="15.28515625" customWidth="1"/>
    <col min="2052" max="2052" width="85.28515625" customWidth="1"/>
    <col min="2053" max="2053" width="15.28515625" customWidth="1"/>
    <col min="2054" max="2054" width="39.5703125" customWidth="1"/>
    <col min="2055" max="2055" width="27.85546875" customWidth="1"/>
    <col min="2304" max="2304" width="39.5703125" customWidth="1"/>
    <col min="2305" max="2305" width="16.5703125" customWidth="1"/>
    <col min="2306" max="2306" width="13.42578125" customWidth="1"/>
    <col min="2307" max="2307" width="15.28515625" customWidth="1"/>
    <col min="2308" max="2308" width="85.28515625" customWidth="1"/>
    <col min="2309" max="2309" width="15.28515625" customWidth="1"/>
    <col min="2310" max="2310" width="39.5703125" customWidth="1"/>
    <col min="2311" max="2311" width="27.85546875" customWidth="1"/>
    <col min="2560" max="2560" width="39.5703125" customWidth="1"/>
    <col min="2561" max="2561" width="16.5703125" customWidth="1"/>
    <col min="2562" max="2562" width="13.42578125" customWidth="1"/>
    <col min="2563" max="2563" width="15.28515625" customWidth="1"/>
    <col min="2564" max="2564" width="85.28515625" customWidth="1"/>
    <col min="2565" max="2565" width="15.28515625" customWidth="1"/>
    <col min="2566" max="2566" width="39.5703125" customWidth="1"/>
    <col min="2567" max="2567" width="27.85546875" customWidth="1"/>
    <col min="2816" max="2816" width="39.5703125" customWidth="1"/>
    <col min="2817" max="2817" width="16.5703125" customWidth="1"/>
    <col min="2818" max="2818" width="13.42578125" customWidth="1"/>
    <col min="2819" max="2819" width="15.28515625" customWidth="1"/>
    <col min="2820" max="2820" width="85.28515625" customWidth="1"/>
    <col min="2821" max="2821" width="15.28515625" customWidth="1"/>
    <col min="2822" max="2822" width="39.5703125" customWidth="1"/>
    <col min="2823" max="2823" width="27.85546875" customWidth="1"/>
    <col min="3072" max="3072" width="39.5703125" customWidth="1"/>
    <col min="3073" max="3073" width="16.5703125" customWidth="1"/>
    <col min="3074" max="3074" width="13.42578125" customWidth="1"/>
    <col min="3075" max="3075" width="15.28515625" customWidth="1"/>
    <col min="3076" max="3076" width="85.28515625" customWidth="1"/>
    <col min="3077" max="3077" width="15.28515625" customWidth="1"/>
    <col min="3078" max="3078" width="39.5703125" customWidth="1"/>
    <col min="3079" max="3079" width="27.85546875" customWidth="1"/>
    <col min="3328" max="3328" width="39.5703125" customWidth="1"/>
    <col min="3329" max="3329" width="16.5703125" customWidth="1"/>
    <col min="3330" max="3330" width="13.42578125" customWidth="1"/>
    <col min="3331" max="3331" width="15.28515625" customWidth="1"/>
    <col min="3332" max="3332" width="85.28515625" customWidth="1"/>
    <col min="3333" max="3333" width="15.28515625" customWidth="1"/>
    <col min="3334" max="3334" width="39.5703125" customWidth="1"/>
    <col min="3335" max="3335" width="27.85546875" customWidth="1"/>
    <col min="3584" max="3584" width="39.5703125" customWidth="1"/>
    <col min="3585" max="3585" width="16.5703125" customWidth="1"/>
    <col min="3586" max="3586" width="13.42578125" customWidth="1"/>
    <col min="3587" max="3587" width="15.28515625" customWidth="1"/>
    <col min="3588" max="3588" width="85.28515625" customWidth="1"/>
    <col min="3589" max="3589" width="15.28515625" customWidth="1"/>
    <col min="3590" max="3590" width="39.5703125" customWidth="1"/>
    <col min="3591" max="3591" width="27.85546875" customWidth="1"/>
    <col min="3840" max="3840" width="39.5703125" customWidth="1"/>
    <col min="3841" max="3841" width="16.5703125" customWidth="1"/>
    <col min="3842" max="3842" width="13.42578125" customWidth="1"/>
    <col min="3843" max="3843" width="15.28515625" customWidth="1"/>
    <col min="3844" max="3844" width="85.28515625" customWidth="1"/>
    <col min="3845" max="3845" width="15.28515625" customWidth="1"/>
    <col min="3846" max="3846" width="39.5703125" customWidth="1"/>
    <col min="3847" max="3847" width="27.85546875" customWidth="1"/>
    <col min="4096" max="4096" width="39.5703125" customWidth="1"/>
    <col min="4097" max="4097" width="16.5703125" customWidth="1"/>
    <col min="4098" max="4098" width="13.42578125" customWidth="1"/>
    <col min="4099" max="4099" width="15.28515625" customWidth="1"/>
    <col min="4100" max="4100" width="85.28515625" customWidth="1"/>
    <col min="4101" max="4101" width="15.28515625" customWidth="1"/>
    <col min="4102" max="4102" width="39.5703125" customWidth="1"/>
    <col min="4103" max="4103" width="27.85546875" customWidth="1"/>
    <col min="4352" max="4352" width="39.5703125" customWidth="1"/>
    <col min="4353" max="4353" width="16.5703125" customWidth="1"/>
    <col min="4354" max="4354" width="13.42578125" customWidth="1"/>
    <col min="4355" max="4355" width="15.28515625" customWidth="1"/>
    <col min="4356" max="4356" width="85.28515625" customWidth="1"/>
    <col min="4357" max="4357" width="15.28515625" customWidth="1"/>
    <col min="4358" max="4358" width="39.5703125" customWidth="1"/>
    <col min="4359" max="4359" width="27.85546875" customWidth="1"/>
    <col min="4608" max="4608" width="39.5703125" customWidth="1"/>
    <col min="4609" max="4609" width="16.5703125" customWidth="1"/>
    <col min="4610" max="4610" width="13.42578125" customWidth="1"/>
    <col min="4611" max="4611" width="15.28515625" customWidth="1"/>
    <col min="4612" max="4612" width="85.28515625" customWidth="1"/>
    <col min="4613" max="4613" width="15.28515625" customWidth="1"/>
    <col min="4614" max="4614" width="39.5703125" customWidth="1"/>
    <col min="4615" max="4615" width="27.85546875" customWidth="1"/>
    <col min="4864" max="4864" width="39.5703125" customWidth="1"/>
    <col min="4865" max="4865" width="16.5703125" customWidth="1"/>
    <col min="4866" max="4866" width="13.42578125" customWidth="1"/>
    <col min="4867" max="4867" width="15.28515625" customWidth="1"/>
    <col min="4868" max="4868" width="85.28515625" customWidth="1"/>
    <col min="4869" max="4869" width="15.28515625" customWidth="1"/>
    <col min="4870" max="4870" width="39.5703125" customWidth="1"/>
    <col min="4871" max="4871" width="27.85546875" customWidth="1"/>
    <col min="5120" max="5120" width="39.5703125" customWidth="1"/>
    <col min="5121" max="5121" width="16.5703125" customWidth="1"/>
    <col min="5122" max="5122" width="13.42578125" customWidth="1"/>
    <col min="5123" max="5123" width="15.28515625" customWidth="1"/>
    <col min="5124" max="5124" width="85.28515625" customWidth="1"/>
    <col min="5125" max="5125" width="15.28515625" customWidth="1"/>
    <col min="5126" max="5126" width="39.5703125" customWidth="1"/>
    <col min="5127" max="5127" width="27.85546875" customWidth="1"/>
    <col min="5376" max="5376" width="39.5703125" customWidth="1"/>
    <col min="5377" max="5377" width="16.5703125" customWidth="1"/>
    <col min="5378" max="5378" width="13.42578125" customWidth="1"/>
    <col min="5379" max="5379" width="15.28515625" customWidth="1"/>
    <col min="5380" max="5380" width="85.28515625" customWidth="1"/>
    <col min="5381" max="5381" width="15.28515625" customWidth="1"/>
    <col min="5382" max="5382" width="39.5703125" customWidth="1"/>
    <col min="5383" max="5383" width="27.85546875" customWidth="1"/>
    <col min="5632" max="5632" width="39.5703125" customWidth="1"/>
    <col min="5633" max="5633" width="16.5703125" customWidth="1"/>
    <col min="5634" max="5634" width="13.42578125" customWidth="1"/>
    <col min="5635" max="5635" width="15.28515625" customWidth="1"/>
    <col min="5636" max="5636" width="85.28515625" customWidth="1"/>
    <col min="5637" max="5637" width="15.28515625" customWidth="1"/>
    <col min="5638" max="5638" width="39.5703125" customWidth="1"/>
    <col min="5639" max="5639" width="27.85546875" customWidth="1"/>
    <col min="5888" max="5888" width="39.5703125" customWidth="1"/>
    <col min="5889" max="5889" width="16.5703125" customWidth="1"/>
    <col min="5890" max="5890" width="13.42578125" customWidth="1"/>
    <col min="5891" max="5891" width="15.28515625" customWidth="1"/>
    <col min="5892" max="5892" width="85.28515625" customWidth="1"/>
    <col min="5893" max="5893" width="15.28515625" customWidth="1"/>
    <col min="5894" max="5894" width="39.5703125" customWidth="1"/>
    <col min="5895" max="5895" width="27.85546875" customWidth="1"/>
    <col min="6144" max="6144" width="39.5703125" customWidth="1"/>
    <col min="6145" max="6145" width="16.5703125" customWidth="1"/>
    <col min="6146" max="6146" width="13.42578125" customWidth="1"/>
    <col min="6147" max="6147" width="15.28515625" customWidth="1"/>
    <col min="6148" max="6148" width="85.28515625" customWidth="1"/>
    <col min="6149" max="6149" width="15.28515625" customWidth="1"/>
    <col min="6150" max="6150" width="39.5703125" customWidth="1"/>
    <col min="6151" max="6151" width="27.85546875" customWidth="1"/>
    <col min="6400" max="6400" width="39.5703125" customWidth="1"/>
    <col min="6401" max="6401" width="16.5703125" customWidth="1"/>
    <col min="6402" max="6402" width="13.42578125" customWidth="1"/>
    <col min="6403" max="6403" width="15.28515625" customWidth="1"/>
    <col min="6404" max="6404" width="85.28515625" customWidth="1"/>
    <col min="6405" max="6405" width="15.28515625" customWidth="1"/>
    <col min="6406" max="6406" width="39.5703125" customWidth="1"/>
    <col min="6407" max="6407" width="27.85546875" customWidth="1"/>
    <col min="6656" max="6656" width="39.5703125" customWidth="1"/>
    <col min="6657" max="6657" width="16.5703125" customWidth="1"/>
    <col min="6658" max="6658" width="13.42578125" customWidth="1"/>
    <col min="6659" max="6659" width="15.28515625" customWidth="1"/>
    <col min="6660" max="6660" width="85.28515625" customWidth="1"/>
    <col min="6661" max="6661" width="15.28515625" customWidth="1"/>
    <col min="6662" max="6662" width="39.5703125" customWidth="1"/>
    <col min="6663" max="6663" width="27.85546875" customWidth="1"/>
    <col min="6912" max="6912" width="39.5703125" customWidth="1"/>
    <col min="6913" max="6913" width="16.5703125" customWidth="1"/>
    <col min="6914" max="6914" width="13.42578125" customWidth="1"/>
    <col min="6915" max="6915" width="15.28515625" customWidth="1"/>
    <col min="6916" max="6916" width="85.28515625" customWidth="1"/>
    <col min="6917" max="6917" width="15.28515625" customWidth="1"/>
    <col min="6918" max="6918" width="39.5703125" customWidth="1"/>
    <col min="6919" max="6919" width="27.85546875" customWidth="1"/>
    <col min="7168" max="7168" width="39.5703125" customWidth="1"/>
    <col min="7169" max="7169" width="16.5703125" customWidth="1"/>
    <col min="7170" max="7170" width="13.42578125" customWidth="1"/>
    <col min="7171" max="7171" width="15.28515625" customWidth="1"/>
    <col min="7172" max="7172" width="85.28515625" customWidth="1"/>
    <col min="7173" max="7173" width="15.28515625" customWidth="1"/>
    <col min="7174" max="7174" width="39.5703125" customWidth="1"/>
    <col min="7175" max="7175" width="27.85546875" customWidth="1"/>
    <col min="7424" max="7424" width="39.5703125" customWidth="1"/>
    <col min="7425" max="7425" width="16.5703125" customWidth="1"/>
    <col min="7426" max="7426" width="13.42578125" customWidth="1"/>
    <col min="7427" max="7427" width="15.28515625" customWidth="1"/>
    <col min="7428" max="7428" width="85.28515625" customWidth="1"/>
    <col min="7429" max="7429" width="15.28515625" customWidth="1"/>
    <col min="7430" max="7430" width="39.5703125" customWidth="1"/>
    <col min="7431" max="7431" width="27.85546875" customWidth="1"/>
    <col min="7680" max="7680" width="39.5703125" customWidth="1"/>
    <col min="7681" max="7681" width="16.5703125" customWidth="1"/>
    <col min="7682" max="7682" width="13.42578125" customWidth="1"/>
    <col min="7683" max="7683" width="15.28515625" customWidth="1"/>
    <col min="7684" max="7684" width="85.28515625" customWidth="1"/>
    <col min="7685" max="7685" width="15.28515625" customWidth="1"/>
    <col min="7686" max="7686" width="39.5703125" customWidth="1"/>
    <col min="7687" max="7687" width="27.85546875" customWidth="1"/>
    <col min="7936" max="7936" width="39.5703125" customWidth="1"/>
    <col min="7937" max="7937" width="16.5703125" customWidth="1"/>
    <col min="7938" max="7938" width="13.42578125" customWidth="1"/>
    <col min="7939" max="7939" width="15.28515625" customWidth="1"/>
    <col min="7940" max="7940" width="85.28515625" customWidth="1"/>
    <col min="7941" max="7941" width="15.28515625" customWidth="1"/>
    <col min="7942" max="7942" width="39.5703125" customWidth="1"/>
    <col min="7943" max="7943" width="27.85546875" customWidth="1"/>
    <col min="8192" max="8192" width="39.5703125" customWidth="1"/>
    <col min="8193" max="8193" width="16.5703125" customWidth="1"/>
    <col min="8194" max="8194" width="13.42578125" customWidth="1"/>
    <col min="8195" max="8195" width="15.28515625" customWidth="1"/>
    <col min="8196" max="8196" width="85.28515625" customWidth="1"/>
    <col min="8197" max="8197" width="15.28515625" customWidth="1"/>
    <col min="8198" max="8198" width="39.5703125" customWidth="1"/>
    <col min="8199" max="8199" width="27.85546875" customWidth="1"/>
    <col min="8448" max="8448" width="39.5703125" customWidth="1"/>
    <col min="8449" max="8449" width="16.5703125" customWidth="1"/>
    <col min="8450" max="8450" width="13.42578125" customWidth="1"/>
    <col min="8451" max="8451" width="15.28515625" customWidth="1"/>
    <col min="8452" max="8452" width="85.28515625" customWidth="1"/>
    <col min="8453" max="8453" width="15.28515625" customWidth="1"/>
    <col min="8454" max="8454" width="39.5703125" customWidth="1"/>
    <col min="8455" max="8455" width="27.85546875" customWidth="1"/>
    <col min="8704" max="8704" width="39.5703125" customWidth="1"/>
    <col min="8705" max="8705" width="16.5703125" customWidth="1"/>
    <col min="8706" max="8706" width="13.42578125" customWidth="1"/>
    <col min="8707" max="8707" width="15.28515625" customWidth="1"/>
    <col min="8708" max="8708" width="85.28515625" customWidth="1"/>
    <col min="8709" max="8709" width="15.28515625" customWidth="1"/>
    <col min="8710" max="8710" width="39.5703125" customWidth="1"/>
    <col min="8711" max="8711" width="27.85546875" customWidth="1"/>
    <col min="8960" max="8960" width="39.5703125" customWidth="1"/>
    <col min="8961" max="8961" width="16.5703125" customWidth="1"/>
    <col min="8962" max="8962" width="13.42578125" customWidth="1"/>
    <col min="8963" max="8963" width="15.28515625" customWidth="1"/>
    <col min="8964" max="8964" width="85.28515625" customWidth="1"/>
    <col min="8965" max="8965" width="15.28515625" customWidth="1"/>
    <col min="8966" max="8966" width="39.5703125" customWidth="1"/>
    <col min="8967" max="8967" width="27.85546875" customWidth="1"/>
    <col min="9216" max="9216" width="39.5703125" customWidth="1"/>
    <col min="9217" max="9217" width="16.5703125" customWidth="1"/>
    <col min="9218" max="9218" width="13.42578125" customWidth="1"/>
    <col min="9219" max="9219" width="15.28515625" customWidth="1"/>
    <col min="9220" max="9220" width="85.28515625" customWidth="1"/>
    <col min="9221" max="9221" width="15.28515625" customWidth="1"/>
    <col min="9222" max="9222" width="39.5703125" customWidth="1"/>
    <col min="9223" max="9223" width="27.85546875" customWidth="1"/>
    <col min="9472" max="9472" width="39.5703125" customWidth="1"/>
    <col min="9473" max="9473" width="16.5703125" customWidth="1"/>
    <col min="9474" max="9474" width="13.42578125" customWidth="1"/>
    <col min="9475" max="9475" width="15.28515625" customWidth="1"/>
    <col min="9476" max="9476" width="85.28515625" customWidth="1"/>
    <col min="9477" max="9477" width="15.28515625" customWidth="1"/>
    <col min="9478" max="9478" width="39.5703125" customWidth="1"/>
    <col min="9479" max="9479" width="27.85546875" customWidth="1"/>
    <col min="9728" max="9728" width="39.5703125" customWidth="1"/>
    <col min="9729" max="9729" width="16.5703125" customWidth="1"/>
    <col min="9730" max="9730" width="13.42578125" customWidth="1"/>
    <col min="9731" max="9731" width="15.28515625" customWidth="1"/>
    <col min="9732" max="9732" width="85.28515625" customWidth="1"/>
    <col min="9733" max="9733" width="15.28515625" customWidth="1"/>
    <col min="9734" max="9734" width="39.5703125" customWidth="1"/>
    <col min="9735" max="9735" width="27.85546875" customWidth="1"/>
    <col min="9984" max="9984" width="39.5703125" customWidth="1"/>
    <col min="9985" max="9985" width="16.5703125" customWidth="1"/>
    <col min="9986" max="9986" width="13.42578125" customWidth="1"/>
    <col min="9987" max="9987" width="15.28515625" customWidth="1"/>
    <col min="9988" max="9988" width="85.28515625" customWidth="1"/>
    <col min="9989" max="9989" width="15.28515625" customWidth="1"/>
    <col min="9990" max="9990" width="39.5703125" customWidth="1"/>
    <col min="9991" max="9991" width="27.85546875" customWidth="1"/>
    <col min="10240" max="10240" width="39.5703125" customWidth="1"/>
    <col min="10241" max="10241" width="16.5703125" customWidth="1"/>
    <col min="10242" max="10242" width="13.42578125" customWidth="1"/>
    <col min="10243" max="10243" width="15.28515625" customWidth="1"/>
    <col min="10244" max="10244" width="85.28515625" customWidth="1"/>
    <col min="10245" max="10245" width="15.28515625" customWidth="1"/>
    <col min="10246" max="10246" width="39.5703125" customWidth="1"/>
    <col min="10247" max="10247" width="27.85546875" customWidth="1"/>
    <col min="10496" max="10496" width="39.5703125" customWidth="1"/>
    <col min="10497" max="10497" width="16.5703125" customWidth="1"/>
    <col min="10498" max="10498" width="13.42578125" customWidth="1"/>
    <col min="10499" max="10499" width="15.28515625" customWidth="1"/>
    <col min="10500" max="10500" width="85.28515625" customWidth="1"/>
    <col min="10501" max="10501" width="15.28515625" customWidth="1"/>
    <col min="10502" max="10502" width="39.5703125" customWidth="1"/>
    <col min="10503" max="10503" width="27.85546875" customWidth="1"/>
    <col min="10752" max="10752" width="39.5703125" customWidth="1"/>
    <col min="10753" max="10753" width="16.5703125" customWidth="1"/>
    <col min="10754" max="10754" width="13.42578125" customWidth="1"/>
    <col min="10755" max="10755" width="15.28515625" customWidth="1"/>
    <col min="10756" max="10756" width="85.28515625" customWidth="1"/>
    <col min="10757" max="10757" width="15.28515625" customWidth="1"/>
    <col min="10758" max="10758" width="39.5703125" customWidth="1"/>
    <col min="10759" max="10759" width="27.85546875" customWidth="1"/>
    <col min="11008" max="11008" width="39.5703125" customWidth="1"/>
    <col min="11009" max="11009" width="16.5703125" customWidth="1"/>
    <col min="11010" max="11010" width="13.42578125" customWidth="1"/>
    <col min="11011" max="11011" width="15.28515625" customWidth="1"/>
    <col min="11012" max="11012" width="85.28515625" customWidth="1"/>
    <col min="11013" max="11013" width="15.28515625" customWidth="1"/>
    <col min="11014" max="11014" width="39.5703125" customWidth="1"/>
    <col min="11015" max="11015" width="27.85546875" customWidth="1"/>
    <col min="11264" max="11264" width="39.5703125" customWidth="1"/>
    <col min="11265" max="11265" width="16.5703125" customWidth="1"/>
    <col min="11266" max="11266" width="13.42578125" customWidth="1"/>
    <col min="11267" max="11267" width="15.28515625" customWidth="1"/>
    <col min="11268" max="11268" width="85.28515625" customWidth="1"/>
    <col min="11269" max="11269" width="15.28515625" customWidth="1"/>
    <col min="11270" max="11270" width="39.5703125" customWidth="1"/>
    <col min="11271" max="11271" width="27.85546875" customWidth="1"/>
    <col min="11520" max="11520" width="39.5703125" customWidth="1"/>
    <col min="11521" max="11521" width="16.5703125" customWidth="1"/>
    <col min="11522" max="11522" width="13.42578125" customWidth="1"/>
    <col min="11523" max="11523" width="15.28515625" customWidth="1"/>
    <col min="11524" max="11524" width="85.28515625" customWidth="1"/>
    <col min="11525" max="11525" width="15.28515625" customWidth="1"/>
    <col min="11526" max="11526" width="39.5703125" customWidth="1"/>
    <col min="11527" max="11527" width="27.85546875" customWidth="1"/>
    <col min="11776" max="11776" width="39.5703125" customWidth="1"/>
    <col min="11777" max="11777" width="16.5703125" customWidth="1"/>
    <col min="11778" max="11778" width="13.42578125" customWidth="1"/>
    <col min="11779" max="11779" width="15.28515625" customWidth="1"/>
    <col min="11780" max="11780" width="85.28515625" customWidth="1"/>
    <col min="11781" max="11781" width="15.28515625" customWidth="1"/>
    <col min="11782" max="11782" width="39.5703125" customWidth="1"/>
    <col min="11783" max="11783" width="27.85546875" customWidth="1"/>
    <col min="12032" max="12032" width="39.5703125" customWidth="1"/>
    <col min="12033" max="12033" width="16.5703125" customWidth="1"/>
    <col min="12034" max="12034" width="13.42578125" customWidth="1"/>
    <col min="12035" max="12035" width="15.28515625" customWidth="1"/>
    <col min="12036" max="12036" width="85.28515625" customWidth="1"/>
    <col min="12037" max="12037" width="15.28515625" customWidth="1"/>
    <col min="12038" max="12038" width="39.5703125" customWidth="1"/>
    <col min="12039" max="12039" width="27.85546875" customWidth="1"/>
    <col min="12288" max="12288" width="39.5703125" customWidth="1"/>
    <col min="12289" max="12289" width="16.5703125" customWidth="1"/>
    <col min="12290" max="12290" width="13.42578125" customWidth="1"/>
    <col min="12291" max="12291" width="15.28515625" customWidth="1"/>
    <col min="12292" max="12292" width="85.28515625" customWidth="1"/>
    <col min="12293" max="12293" width="15.28515625" customWidth="1"/>
    <col min="12294" max="12294" width="39.5703125" customWidth="1"/>
    <col min="12295" max="12295" width="27.85546875" customWidth="1"/>
    <col min="12544" max="12544" width="39.5703125" customWidth="1"/>
    <col min="12545" max="12545" width="16.5703125" customWidth="1"/>
    <col min="12546" max="12546" width="13.42578125" customWidth="1"/>
    <col min="12547" max="12547" width="15.28515625" customWidth="1"/>
    <col min="12548" max="12548" width="85.28515625" customWidth="1"/>
    <col min="12549" max="12549" width="15.28515625" customWidth="1"/>
    <col min="12550" max="12550" width="39.5703125" customWidth="1"/>
    <col min="12551" max="12551" width="27.85546875" customWidth="1"/>
    <col min="12800" max="12800" width="39.5703125" customWidth="1"/>
    <col min="12801" max="12801" width="16.5703125" customWidth="1"/>
    <col min="12802" max="12802" width="13.42578125" customWidth="1"/>
    <col min="12803" max="12803" width="15.28515625" customWidth="1"/>
    <col min="12804" max="12804" width="85.28515625" customWidth="1"/>
    <col min="12805" max="12805" width="15.28515625" customWidth="1"/>
    <col min="12806" max="12806" width="39.5703125" customWidth="1"/>
    <col min="12807" max="12807" width="27.85546875" customWidth="1"/>
    <col min="13056" max="13056" width="39.5703125" customWidth="1"/>
    <col min="13057" max="13057" width="16.5703125" customWidth="1"/>
    <col min="13058" max="13058" width="13.42578125" customWidth="1"/>
    <col min="13059" max="13059" width="15.28515625" customWidth="1"/>
    <col min="13060" max="13060" width="85.28515625" customWidth="1"/>
    <col min="13061" max="13061" width="15.28515625" customWidth="1"/>
    <col min="13062" max="13062" width="39.5703125" customWidth="1"/>
    <col min="13063" max="13063" width="27.85546875" customWidth="1"/>
    <col min="13312" max="13312" width="39.5703125" customWidth="1"/>
    <col min="13313" max="13313" width="16.5703125" customWidth="1"/>
    <col min="13314" max="13314" width="13.42578125" customWidth="1"/>
    <col min="13315" max="13315" width="15.28515625" customWidth="1"/>
    <col min="13316" max="13316" width="85.28515625" customWidth="1"/>
    <col min="13317" max="13317" width="15.28515625" customWidth="1"/>
    <col min="13318" max="13318" width="39.5703125" customWidth="1"/>
    <col min="13319" max="13319" width="27.85546875" customWidth="1"/>
    <col min="13568" max="13568" width="39.5703125" customWidth="1"/>
    <col min="13569" max="13569" width="16.5703125" customWidth="1"/>
    <col min="13570" max="13570" width="13.42578125" customWidth="1"/>
    <col min="13571" max="13571" width="15.28515625" customWidth="1"/>
    <col min="13572" max="13572" width="85.28515625" customWidth="1"/>
    <col min="13573" max="13573" width="15.28515625" customWidth="1"/>
    <col min="13574" max="13574" width="39.5703125" customWidth="1"/>
    <col min="13575" max="13575" width="27.85546875" customWidth="1"/>
    <col min="13824" max="13824" width="39.5703125" customWidth="1"/>
    <col min="13825" max="13825" width="16.5703125" customWidth="1"/>
    <col min="13826" max="13826" width="13.42578125" customWidth="1"/>
    <col min="13827" max="13827" width="15.28515625" customWidth="1"/>
    <col min="13828" max="13828" width="85.28515625" customWidth="1"/>
    <col min="13829" max="13829" width="15.28515625" customWidth="1"/>
    <col min="13830" max="13830" width="39.5703125" customWidth="1"/>
    <col min="13831" max="13831" width="27.85546875" customWidth="1"/>
    <col min="14080" max="14080" width="39.5703125" customWidth="1"/>
    <col min="14081" max="14081" width="16.5703125" customWidth="1"/>
    <col min="14082" max="14082" width="13.42578125" customWidth="1"/>
    <col min="14083" max="14083" width="15.28515625" customWidth="1"/>
    <col min="14084" max="14084" width="85.28515625" customWidth="1"/>
    <col min="14085" max="14085" width="15.28515625" customWidth="1"/>
    <col min="14086" max="14086" width="39.5703125" customWidth="1"/>
    <col min="14087" max="14087" width="27.85546875" customWidth="1"/>
    <col min="14336" max="14336" width="39.5703125" customWidth="1"/>
    <col min="14337" max="14337" width="16.5703125" customWidth="1"/>
    <col min="14338" max="14338" width="13.42578125" customWidth="1"/>
    <col min="14339" max="14339" width="15.28515625" customWidth="1"/>
    <col min="14340" max="14340" width="85.28515625" customWidth="1"/>
    <col min="14341" max="14341" width="15.28515625" customWidth="1"/>
    <col min="14342" max="14342" width="39.5703125" customWidth="1"/>
    <col min="14343" max="14343" width="27.85546875" customWidth="1"/>
    <col min="14592" max="14592" width="39.5703125" customWidth="1"/>
    <col min="14593" max="14593" width="16.5703125" customWidth="1"/>
    <col min="14594" max="14594" width="13.42578125" customWidth="1"/>
    <col min="14595" max="14595" width="15.28515625" customWidth="1"/>
    <col min="14596" max="14596" width="85.28515625" customWidth="1"/>
    <col min="14597" max="14597" width="15.28515625" customWidth="1"/>
    <col min="14598" max="14598" width="39.5703125" customWidth="1"/>
    <col min="14599" max="14599" width="27.85546875" customWidth="1"/>
    <col min="14848" max="14848" width="39.5703125" customWidth="1"/>
    <col min="14849" max="14849" width="16.5703125" customWidth="1"/>
    <col min="14850" max="14850" width="13.42578125" customWidth="1"/>
    <col min="14851" max="14851" width="15.28515625" customWidth="1"/>
    <col min="14852" max="14852" width="85.28515625" customWidth="1"/>
    <col min="14853" max="14853" width="15.28515625" customWidth="1"/>
    <col min="14854" max="14854" width="39.5703125" customWidth="1"/>
    <col min="14855" max="14855" width="27.85546875" customWidth="1"/>
    <col min="15104" max="15104" width="39.5703125" customWidth="1"/>
    <col min="15105" max="15105" width="16.5703125" customWidth="1"/>
    <col min="15106" max="15106" width="13.42578125" customWidth="1"/>
    <col min="15107" max="15107" width="15.28515625" customWidth="1"/>
    <col min="15108" max="15108" width="85.28515625" customWidth="1"/>
    <col min="15109" max="15109" width="15.28515625" customWidth="1"/>
    <col min="15110" max="15110" width="39.5703125" customWidth="1"/>
    <col min="15111" max="15111" width="27.85546875" customWidth="1"/>
    <col min="15360" max="15360" width="39.5703125" customWidth="1"/>
    <col min="15361" max="15361" width="16.5703125" customWidth="1"/>
    <col min="15362" max="15362" width="13.42578125" customWidth="1"/>
    <col min="15363" max="15363" width="15.28515625" customWidth="1"/>
    <col min="15364" max="15364" width="85.28515625" customWidth="1"/>
    <col min="15365" max="15365" width="15.28515625" customWidth="1"/>
    <col min="15366" max="15366" width="39.5703125" customWidth="1"/>
    <col min="15367" max="15367" width="27.85546875" customWidth="1"/>
    <col min="15616" max="15616" width="39.5703125" customWidth="1"/>
    <col min="15617" max="15617" width="16.5703125" customWidth="1"/>
    <col min="15618" max="15618" width="13.42578125" customWidth="1"/>
    <col min="15619" max="15619" width="15.28515625" customWidth="1"/>
    <col min="15620" max="15620" width="85.28515625" customWidth="1"/>
    <col min="15621" max="15621" width="15.28515625" customWidth="1"/>
    <col min="15622" max="15622" width="39.5703125" customWidth="1"/>
    <col min="15623" max="15623" width="27.85546875" customWidth="1"/>
    <col min="15872" max="15872" width="39.5703125" customWidth="1"/>
    <col min="15873" max="15873" width="16.5703125" customWidth="1"/>
    <col min="15874" max="15874" width="13.42578125" customWidth="1"/>
    <col min="15875" max="15875" width="15.28515625" customWidth="1"/>
    <col min="15876" max="15876" width="85.28515625" customWidth="1"/>
    <col min="15877" max="15877" width="15.28515625" customWidth="1"/>
    <col min="15878" max="15878" width="39.5703125" customWidth="1"/>
    <col min="15879" max="15879" width="27.85546875" customWidth="1"/>
    <col min="16128" max="16128" width="39.5703125" customWidth="1"/>
    <col min="16129" max="16129" width="16.5703125" customWidth="1"/>
    <col min="16130" max="16130" width="13.42578125" customWidth="1"/>
    <col min="16131" max="16131" width="15.28515625" customWidth="1"/>
    <col min="16132" max="16132" width="85.28515625" customWidth="1"/>
    <col min="16133" max="16133" width="15.28515625" customWidth="1"/>
    <col min="16134" max="16134" width="39.5703125" customWidth="1"/>
    <col min="16135" max="16135" width="27.85546875" customWidth="1"/>
  </cols>
  <sheetData>
    <row r="1" spans="1:8" s="1" customFormat="1" ht="68.25" customHeight="1" x14ac:dyDescent="0.2">
      <c r="B1" s="2" t="s">
        <v>0</v>
      </c>
      <c r="C1" s="3" t="s">
        <v>1</v>
      </c>
      <c r="D1" s="4" t="s">
        <v>2</v>
      </c>
      <c r="E1" s="3" t="s">
        <v>3</v>
      </c>
      <c r="F1" s="5" t="s">
        <v>4</v>
      </c>
      <c r="G1" s="5" t="s">
        <v>5</v>
      </c>
      <c r="H1" s="5" t="s">
        <v>6</v>
      </c>
    </row>
    <row r="2" spans="1:8" s="1" customFormat="1" ht="29.25" customHeight="1" x14ac:dyDescent="0.2">
      <c r="A2" s="7" t="s">
        <v>7</v>
      </c>
      <c r="B2" s="2"/>
      <c r="C2" s="3"/>
      <c r="D2" s="4"/>
      <c r="E2" s="3"/>
      <c r="F2" s="5"/>
      <c r="G2" s="6"/>
      <c r="H2"/>
    </row>
    <row r="3" spans="1:8" x14ac:dyDescent="0.2">
      <c r="B3" s="8" t="s">
        <v>8</v>
      </c>
      <c r="C3" s="9">
        <v>1138546</v>
      </c>
      <c r="D3" s="10">
        <v>45853</v>
      </c>
      <c r="E3" s="11">
        <v>10000</v>
      </c>
      <c r="F3" s="2" t="s">
        <v>9</v>
      </c>
      <c r="G3" s="12" t="s">
        <v>10</v>
      </c>
      <c r="H3" s="2" t="s">
        <v>11</v>
      </c>
    </row>
    <row r="4" spans="1:8" x14ac:dyDescent="0.2">
      <c r="B4" s="8" t="s">
        <v>12</v>
      </c>
      <c r="C4" s="9" t="s">
        <v>13</v>
      </c>
      <c r="D4" s="10">
        <v>46049</v>
      </c>
      <c r="E4" s="11">
        <v>1000</v>
      </c>
      <c r="F4" s="2" t="s">
        <v>14</v>
      </c>
      <c r="G4" s="12" t="s">
        <v>15</v>
      </c>
      <c r="H4" s="2" t="s">
        <v>16</v>
      </c>
    </row>
    <row r="5" spans="1:8" ht="25.5" x14ac:dyDescent="0.2">
      <c r="B5" s="13" t="s">
        <v>17</v>
      </c>
      <c r="C5" s="14"/>
      <c r="D5" s="10">
        <v>45870</v>
      </c>
      <c r="E5" s="11">
        <v>1000</v>
      </c>
      <c r="F5" s="2" t="s">
        <v>18</v>
      </c>
      <c r="G5" s="12" t="s">
        <v>15</v>
      </c>
      <c r="H5" s="2" t="s">
        <v>16</v>
      </c>
    </row>
    <row r="6" spans="1:8" ht="38.25" x14ac:dyDescent="0.2">
      <c r="B6" s="8" t="s">
        <v>19</v>
      </c>
      <c r="C6" s="9" t="s">
        <v>20</v>
      </c>
      <c r="D6" s="10">
        <v>46092</v>
      </c>
      <c r="E6" s="11">
        <v>965</v>
      </c>
      <c r="F6" s="2" t="s">
        <v>21</v>
      </c>
      <c r="G6" s="12" t="s">
        <v>15</v>
      </c>
      <c r="H6" s="2" t="s">
        <v>16</v>
      </c>
    </row>
    <row r="7" spans="1:8" x14ac:dyDescent="0.2">
      <c r="B7" s="8" t="s">
        <v>22</v>
      </c>
      <c r="C7" s="9"/>
      <c r="D7" s="10">
        <v>45985</v>
      </c>
      <c r="E7" s="11">
        <v>3000</v>
      </c>
      <c r="F7" s="2" t="s">
        <v>23</v>
      </c>
      <c r="G7" s="12" t="s">
        <v>15</v>
      </c>
      <c r="H7" s="2" t="s">
        <v>16</v>
      </c>
    </row>
    <row r="8" spans="1:8" x14ac:dyDescent="0.2">
      <c r="B8" s="8" t="s">
        <v>24</v>
      </c>
      <c r="C8" s="9" t="s">
        <v>25</v>
      </c>
      <c r="D8" s="10">
        <v>45986</v>
      </c>
      <c r="E8" s="11">
        <v>1000</v>
      </c>
      <c r="F8" s="2" t="s">
        <v>14</v>
      </c>
      <c r="G8" s="12" t="s">
        <v>15</v>
      </c>
      <c r="H8" s="2" t="s">
        <v>16</v>
      </c>
    </row>
    <row r="9" spans="1:8" ht="25.5" x14ac:dyDescent="0.2">
      <c r="B9" s="8" t="s">
        <v>26</v>
      </c>
      <c r="C9" s="9"/>
      <c r="D9" s="10">
        <v>46050</v>
      </c>
      <c r="E9" s="11">
        <v>1002.67</v>
      </c>
      <c r="F9" s="5" t="s">
        <v>27</v>
      </c>
      <c r="G9" s="12" t="s">
        <v>28</v>
      </c>
      <c r="H9" s="2" t="s">
        <v>16</v>
      </c>
    </row>
    <row r="10" spans="1:8" x14ac:dyDescent="0.2">
      <c r="B10" s="8" t="s">
        <v>29</v>
      </c>
      <c r="C10" s="14" t="s">
        <v>30</v>
      </c>
      <c r="D10" s="10">
        <v>45840</v>
      </c>
      <c r="E10" s="11">
        <v>1000</v>
      </c>
      <c r="F10" s="2" t="s">
        <v>31</v>
      </c>
      <c r="G10" s="12" t="s">
        <v>15</v>
      </c>
      <c r="H10" s="2" t="s">
        <v>16</v>
      </c>
    </row>
    <row r="11" spans="1:8" x14ac:dyDescent="0.2">
      <c r="B11" s="8" t="s">
        <v>32</v>
      </c>
      <c r="C11" s="9">
        <v>1169564</v>
      </c>
      <c r="D11" s="10">
        <v>46099</v>
      </c>
      <c r="E11" s="11">
        <v>1000</v>
      </c>
      <c r="F11" s="2" t="s">
        <v>33</v>
      </c>
      <c r="G11" s="12" t="s">
        <v>15</v>
      </c>
      <c r="H11" s="2" t="s">
        <v>16</v>
      </c>
    </row>
    <row r="12" spans="1:8" x14ac:dyDescent="0.2">
      <c r="B12" s="8" t="s">
        <v>34</v>
      </c>
      <c r="C12" s="15">
        <v>1212297</v>
      </c>
      <c r="D12" s="10">
        <v>45981</v>
      </c>
      <c r="E12" s="11">
        <v>1000</v>
      </c>
      <c r="F12" s="2" t="s">
        <v>35</v>
      </c>
      <c r="G12" s="12" t="s">
        <v>15</v>
      </c>
      <c r="H12" s="2" t="s">
        <v>16</v>
      </c>
    </row>
    <row r="13" spans="1:8" x14ac:dyDescent="0.2">
      <c r="B13" s="8" t="s">
        <v>36</v>
      </c>
      <c r="C13" s="15"/>
      <c r="D13" s="10">
        <v>45953</v>
      </c>
      <c r="E13" s="11">
        <v>1000</v>
      </c>
      <c r="F13" s="2" t="s">
        <v>37</v>
      </c>
      <c r="G13" s="12" t="s">
        <v>15</v>
      </c>
      <c r="H13" s="2" t="s">
        <v>16</v>
      </c>
    </row>
    <row r="14" spans="1:8" ht="38.25" x14ac:dyDescent="0.2">
      <c r="B14" s="8" t="s">
        <v>38</v>
      </c>
      <c r="C14" s="9"/>
      <c r="D14" s="10">
        <v>45777</v>
      </c>
      <c r="E14" s="11">
        <v>834</v>
      </c>
      <c r="F14" s="5" t="s">
        <v>39</v>
      </c>
      <c r="G14" s="12" t="s">
        <v>15</v>
      </c>
      <c r="H14" s="2" t="s">
        <v>16</v>
      </c>
    </row>
    <row r="15" spans="1:8" x14ac:dyDescent="0.2">
      <c r="B15" s="8" t="s">
        <v>40</v>
      </c>
      <c r="C15" s="9">
        <v>900131</v>
      </c>
      <c r="D15" s="10">
        <v>46093</v>
      </c>
      <c r="E15" s="11">
        <v>1000</v>
      </c>
      <c r="F15" s="2" t="s">
        <v>41</v>
      </c>
      <c r="G15" s="12" t="s">
        <v>15</v>
      </c>
      <c r="H15" s="2" t="s">
        <v>16</v>
      </c>
    </row>
    <row r="16" spans="1:8" x14ac:dyDescent="0.2">
      <c r="B16" s="8" t="s">
        <v>42</v>
      </c>
      <c r="C16" s="9"/>
      <c r="D16" s="10">
        <v>45763</v>
      </c>
      <c r="E16" s="11">
        <v>6867.83</v>
      </c>
      <c r="F16" s="2" t="s">
        <v>43</v>
      </c>
      <c r="G16" s="12" t="s">
        <v>10</v>
      </c>
      <c r="H16" s="2" t="s">
        <v>44</v>
      </c>
    </row>
    <row r="17" spans="2:8" x14ac:dyDescent="0.2">
      <c r="B17" s="8" t="s">
        <v>45</v>
      </c>
      <c r="C17">
        <v>299528</v>
      </c>
      <c r="D17" s="10">
        <v>45975</v>
      </c>
      <c r="E17" s="11">
        <v>1000</v>
      </c>
      <c r="F17" s="2" t="s">
        <v>46</v>
      </c>
      <c r="G17" s="12" t="s">
        <v>15</v>
      </c>
      <c r="H17" s="2" t="s">
        <v>16</v>
      </c>
    </row>
    <row r="18" spans="2:8" x14ac:dyDescent="0.2">
      <c r="B18" s="8" t="s">
        <v>47</v>
      </c>
      <c r="D18" s="10">
        <v>46009</v>
      </c>
      <c r="E18" s="11">
        <v>31556.43</v>
      </c>
      <c r="F18" s="2" t="s">
        <v>48</v>
      </c>
      <c r="G18" s="12" t="s">
        <v>10</v>
      </c>
      <c r="H18" s="2" t="s">
        <v>49</v>
      </c>
    </row>
    <row r="19" spans="2:8" x14ac:dyDescent="0.2">
      <c r="B19" s="8" t="s">
        <v>47</v>
      </c>
      <c r="D19" s="10">
        <v>46009</v>
      </c>
      <c r="E19" s="11">
        <v>17200.29</v>
      </c>
      <c r="F19" s="2" t="s">
        <v>50</v>
      </c>
      <c r="G19" s="12" t="s">
        <v>10</v>
      </c>
      <c r="H19" s="2" t="s">
        <v>51</v>
      </c>
    </row>
    <row r="20" spans="2:8" x14ac:dyDescent="0.2">
      <c r="B20" s="8" t="s">
        <v>47</v>
      </c>
      <c r="D20" s="10">
        <v>46009</v>
      </c>
      <c r="E20" s="11">
        <v>16800</v>
      </c>
      <c r="F20" s="2" t="s">
        <v>52</v>
      </c>
      <c r="G20" s="12" t="s">
        <v>10</v>
      </c>
      <c r="H20" s="2" t="s">
        <v>49</v>
      </c>
    </row>
    <row r="21" spans="2:8" x14ac:dyDescent="0.2">
      <c r="B21" s="8" t="s">
        <v>53</v>
      </c>
      <c r="D21" s="10">
        <v>45825</v>
      </c>
      <c r="E21" s="11">
        <v>11000</v>
      </c>
      <c r="F21" s="2" t="s">
        <v>54</v>
      </c>
      <c r="G21" s="12" t="s">
        <v>10</v>
      </c>
      <c r="H21" s="2" t="s">
        <v>11</v>
      </c>
    </row>
    <row r="22" spans="2:8" x14ac:dyDescent="0.2">
      <c r="B22" s="8" t="s">
        <v>53</v>
      </c>
      <c r="D22" s="10">
        <v>45849</v>
      </c>
      <c r="E22" s="11">
        <v>336</v>
      </c>
      <c r="F22" s="2" t="s">
        <v>55</v>
      </c>
      <c r="G22" s="12" t="s">
        <v>10</v>
      </c>
      <c r="H22" s="2" t="s">
        <v>56</v>
      </c>
    </row>
    <row r="23" spans="2:8" x14ac:dyDescent="0.2">
      <c r="B23" s="8" t="s">
        <v>53</v>
      </c>
      <c r="D23" s="10">
        <v>46002</v>
      </c>
      <c r="E23" s="11">
        <v>15861</v>
      </c>
      <c r="F23" s="28" t="s">
        <v>159</v>
      </c>
      <c r="G23" s="12" t="s">
        <v>10</v>
      </c>
      <c r="H23" s="2" t="s">
        <v>57</v>
      </c>
    </row>
    <row r="24" spans="2:8" x14ac:dyDescent="0.2">
      <c r="B24" s="8" t="s">
        <v>53</v>
      </c>
      <c r="D24" s="10">
        <v>46059</v>
      </c>
      <c r="E24" s="11">
        <v>2500</v>
      </c>
      <c r="F24" s="28" t="s">
        <v>160</v>
      </c>
      <c r="G24" s="12" t="s">
        <v>10</v>
      </c>
      <c r="H24" s="2" t="s">
        <v>11</v>
      </c>
    </row>
    <row r="25" spans="2:8" x14ac:dyDescent="0.2">
      <c r="B25" s="8" t="s">
        <v>58</v>
      </c>
      <c r="C25">
        <v>1102988</v>
      </c>
      <c r="D25" s="10">
        <v>46312</v>
      </c>
      <c r="E25" s="11">
        <f>18248.5*3</f>
        <v>54745.5</v>
      </c>
      <c r="F25" s="2" t="s">
        <v>59</v>
      </c>
      <c r="G25" s="12" t="s">
        <v>10</v>
      </c>
      <c r="H25" s="2" t="s">
        <v>49</v>
      </c>
    </row>
    <row r="26" spans="2:8" x14ac:dyDescent="0.2">
      <c r="B26" s="8" t="s">
        <v>60</v>
      </c>
      <c r="C26">
        <v>1054282</v>
      </c>
      <c r="D26" s="10">
        <v>45812</v>
      </c>
      <c r="E26" s="11">
        <v>7000</v>
      </c>
      <c r="F26" s="2" t="s">
        <v>61</v>
      </c>
      <c r="G26" s="12" t="s">
        <v>10</v>
      </c>
      <c r="H26" s="2" t="s">
        <v>11</v>
      </c>
    </row>
    <row r="27" spans="2:8" x14ac:dyDescent="0.2">
      <c r="B27" s="8" t="s">
        <v>60</v>
      </c>
      <c r="C27">
        <v>1054282</v>
      </c>
      <c r="D27" s="10">
        <v>45812</v>
      </c>
      <c r="E27" s="11">
        <v>58000</v>
      </c>
      <c r="F27" s="2" t="s">
        <v>62</v>
      </c>
      <c r="G27" s="12" t="s">
        <v>10</v>
      </c>
      <c r="H27" s="2" t="s">
        <v>11</v>
      </c>
    </row>
    <row r="28" spans="2:8" x14ac:dyDescent="0.2">
      <c r="B28" s="8" t="s">
        <v>60</v>
      </c>
      <c r="C28">
        <v>1054282</v>
      </c>
      <c r="D28" s="10">
        <v>45888</v>
      </c>
      <c r="E28" s="11">
        <v>5000</v>
      </c>
      <c r="F28" s="2" t="s">
        <v>63</v>
      </c>
      <c r="G28" s="12" t="s">
        <v>10</v>
      </c>
      <c r="H28" s="2" t="s">
        <v>11</v>
      </c>
    </row>
    <row r="29" spans="2:8" x14ac:dyDescent="0.2">
      <c r="B29" s="8" t="s">
        <v>64</v>
      </c>
      <c r="D29" s="10">
        <v>46050</v>
      </c>
      <c r="E29" s="11">
        <v>829.7</v>
      </c>
      <c r="F29" s="2" t="s">
        <v>65</v>
      </c>
      <c r="G29" s="12" t="s">
        <v>28</v>
      </c>
      <c r="H29" s="2" t="s">
        <v>16</v>
      </c>
    </row>
    <row r="30" spans="2:8" x14ac:dyDescent="0.2">
      <c r="B30" s="8" t="s">
        <v>64</v>
      </c>
      <c r="D30" s="10">
        <v>46062</v>
      </c>
      <c r="E30" s="11">
        <v>903.02</v>
      </c>
      <c r="F30" s="2" t="s">
        <v>66</v>
      </c>
      <c r="G30" s="12" t="s">
        <v>28</v>
      </c>
      <c r="H30" s="2" t="s">
        <v>16</v>
      </c>
    </row>
    <row r="31" spans="2:8" x14ac:dyDescent="0.2">
      <c r="B31" s="8" t="s">
        <v>67</v>
      </c>
      <c r="D31" s="10">
        <v>46002</v>
      </c>
      <c r="E31" s="11">
        <v>3000</v>
      </c>
      <c r="F31" s="2" t="s">
        <v>23</v>
      </c>
      <c r="G31" s="12" t="s">
        <v>15</v>
      </c>
      <c r="H31" s="2" t="s">
        <v>16</v>
      </c>
    </row>
    <row r="32" spans="2:8" x14ac:dyDescent="0.2">
      <c r="B32" s="8" t="s">
        <v>68</v>
      </c>
      <c r="C32" t="s">
        <v>69</v>
      </c>
      <c r="D32" s="10">
        <v>46002</v>
      </c>
      <c r="E32" s="11">
        <v>994</v>
      </c>
      <c r="F32" s="2" t="s">
        <v>14</v>
      </c>
      <c r="G32" s="12" t="s">
        <v>15</v>
      </c>
      <c r="H32" s="2" t="s">
        <v>16</v>
      </c>
    </row>
    <row r="33" spans="2:8" x14ac:dyDescent="0.2">
      <c r="B33" s="8" t="s">
        <v>70</v>
      </c>
      <c r="C33">
        <v>272619</v>
      </c>
      <c r="D33" s="10">
        <v>45777</v>
      </c>
      <c r="E33" s="11">
        <v>1000</v>
      </c>
      <c r="F33" s="2" t="s">
        <v>71</v>
      </c>
      <c r="G33" s="12" t="s">
        <v>15</v>
      </c>
      <c r="H33" s="2" t="s">
        <v>16</v>
      </c>
    </row>
    <row r="34" spans="2:8" x14ac:dyDescent="0.2">
      <c r="B34" s="8" t="s">
        <v>72</v>
      </c>
      <c r="C34" t="s">
        <v>73</v>
      </c>
      <c r="D34" s="10">
        <v>45985</v>
      </c>
      <c r="E34" s="11">
        <v>5040</v>
      </c>
      <c r="F34" s="2" t="s">
        <v>23</v>
      </c>
      <c r="G34" s="12" t="s">
        <v>15</v>
      </c>
      <c r="H34" s="2" t="s">
        <v>16</v>
      </c>
    </row>
    <row r="35" spans="2:8" x14ac:dyDescent="0.2">
      <c r="B35" s="8" t="s">
        <v>74</v>
      </c>
      <c r="C35" t="s">
        <v>75</v>
      </c>
      <c r="D35" s="10">
        <v>46132</v>
      </c>
      <c r="E35" s="11">
        <v>251.05</v>
      </c>
      <c r="F35" s="2" t="s">
        <v>14</v>
      </c>
      <c r="G35" s="12" t="s">
        <v>15</v>
      </c>
      <c r="H35" s="2" t="s">
        <v>16</v>
      </c>
    </row>
    <row r="36" spans="2:8" ht="25.5" x14ac:dyDescent="0.2">
      <c r="B36" s="13" t="s">
        <v>76</v>
      </c>
      <c r="C36">
        <v>1091891</v>
      </c>
      <c r="D36" s="10">
        <v>45895</v>
      </c>
      <c r="E36" s="11">
        <v>53620</v>
      </c>
      <c r="F36" s="2" t="s">
        <v>77</v>
      </c>
      <c r="G36" s="12" t="s">
        <v>10</v>
      </c>
      <c r="H36" s="2" t="s">
        <v>11</v>
      </c>
    </row>
    <row r="37" spans="2:8" x14ac:dyDescent="0.2">
      <c r="B37" s="8" t="s">
        <v>78</v>
      </c>
      <c r="C37" s="16" t="s">
        <v>79</v>
      </c>
      <c r="D37" s="10">
        <v>46036</v>
      </c>
      <c r="E37" s="11">
        <v>7000</v>
      </c>
      <c r="F37" s="2" t="s">
        <v>23</v>
      </c>
      <c r="G37" s="12" t="s">
        <v>15</v>
      </c>
      <c r="H37" s="2" t="s">
        <v>16</v>
      </c>
    </row>
    <row r="38" spans="2:8" x14ac:dyDescent="0.2">
      <c r="B38" s="8" t="s">
        <v>80</v>
      </c>
      <c r="D38" s="10">
        <v>45987</v>
      </c>
      <c r="E38" s="11">
        <v>7600</v>
      </c>
      <c r="F38" s="2" t="s">
        <v>23</v>
      </c>
      <c r="G38" s="12" t="s">
        <v>15</v>
      </c>
      <c r="H38" s="2" t="s">
        <v>16</v>
      </c>
    </row>
    <row r="39" spans="2:8" x14ac:dyDescent="0.2">
      <c r="B39" s="8" t="s">
        <v>81</v>
      </c>
      <c r="D39" s="10">
        <v>45988</v>
      </c>
      <c r="E39" s="11">
        <v>1000</v>
      </c>
      <c r="F39" s="2" t="s">
        <v>82</v>
      </c>
      <c r="G39" s="12" t="s">
        <v>15</v>
      </c>
      <c r="H39" s="2" t="s">
        <v>16</v>
      </c>
    </row>
    <row r="40" spans="2:8" x14ac:dyDescent="0.2">
      <c r="B40" s="8" t="s">
        <v>83</v>
      </c>
      <c r="D40" s="10">
        <v>46050</v>
      </c>
      <c r="E40" s="11">
        <v>1110.3599999999999</v>
      </c>
      <c r="F40" s="2" t="s">
        <v>84</v>
      </c>
      <c r="G40" s="12" t="s">
        <v>28</v>
      </c>
      <c r="H40" s="2" t="s">
        <v>16</v>
      </c>
    </row>
    <row r="41" spans="2:8" x14ac:dyDescent="0.2">
      <c r="B41" s="8" t="s">
        <v>83</v>
      </c>
      <c r="D41" s="10">
        <v>45994</v>
      </c>
      <c r="E41" s="11">
        <v>700</v>
      </c>
      <c r="F41" s="2" t="s">
        <v>14</v>
      </c>
      <c r="G41" s="12" t="s">
        <v>15</v>
      </c>
      <c r="H41" s="2" t="s">
        <v>16</v>
      </c>
    </row>
    <row r="42" spans="2:8" x14ac:dyDescent="0.2">
      <c r="B42" s="8" t="s">
        <v>85</v>
      </c>
      <c r="D42" s="10">
        <v>46013</v>
      </c>
      <c r="E42" s="11">
        <v>2500</v>
      </c>
      <c r="F42" s="2" t="s">
        <v>86</v>
      </c>
      <c r="G42" s="12" t="s">
        <v>10</v>
      </c>
      <c r="H42" s="2" t="s">
        <v>16</v>
      </c>
    </row>
    <row r="43" spans="2:8" ht="25.5" x14ac:dyDescent="0.2">
      <c r="B43" s="8" t="s">
        <v>87</v>
      </c>
      <c r="C43" t="s">
        <v>88</v>
      </c>
      <c r="D43" s="10">
        <v>46050</v>
      </c>
      <c r="E43" s="11">
        <v>1977.17</v>
      </c>
      <c r="F43" s="5" t="s">
        <v>89</v>
      </c>
      <c r="G43" s="12" t="s">
        <v>28</v>
      </c>
      <c r="H43" s="2" t="s">
        <v>16</v>
      </c>
    </row>
    <row r="44" spans="2:8" x14ac:dyDescent="0.2">
      <c r="B44" s="8" t="s">
        <v>90</v>
      </c>
      <c r="C44" t="s">
        <v>88</v>
      </c>
      <c r="D44" s="10">
        <v>46050</v>
      </c>
      <c r="E44" s="11">
        <v>1070</v>
      </c>
      <c r="F44" s="2" t="s">
        <v>91</v>
      </c>
      <c r="G44" s="12" t="s">
        <v>28</v>
      </c>
      <c r="H44" s="2" t="s">
        <v>16</v>
      </c>
    </row>
    <row r="45" spans="2:8" x14ac:dyDescent="0.2">
      <c r="B45" s="8" t="s">
        <v>92</v>
      </c>
      <c r="C45">
        <v>1042955</v>
      </c>
      <c r="D45" s="10">
        <v>45870</v>
      </c>
      <c r="E45" s="11">
        <v>1000</v>
      </c>
      <c r="F45" s="2" t="s">
        <v>93</v>
      </c>
      <c r="G45" s="12" t="s">
        <v>15</v>
      </c>
      <c r="H45" s="2" t="s">
        <v>16</v>
      </c>
    </row>
    <row r="46" spans="2:8" x14ac:dyDescent="0.2">
      <c r="B46" s="8" t="s">
        <v>94</v>
      </c>
      <c r="D46" s="10">
        <v>45985</v>
      </c>
      <c r="E46" s="11">
        <v>1000</v>
      </c>
      <c r="F46" s="2" t="s">
        <v>14</v>
      </c>
      <c r="G46" s="12" t="s">
        <v>15</v>
      </c>
      <c r="H46" s="2" t="s">
        <v>16</v>
      </c>
    </row>
    <row r="47" spans="2:8" x14ac:dyDescent="0.2">
      <c r="B47" s="8" t="s">
        <v>95</v>
      </c>
      <c r="D47" s="10">
        <v>45922</v>
      </c>
      <c r="E47" s="11">
        <v>4579.9800000000005</v>
      </c>
      <c r="F47" s="2" t="s">
        <v>96</v>
      </c>
      <c r="G47" s="12" t="s">
        <v>10</v>
      </c>
      <c r="H47" s="2" t="s">
        <v>57</v>
      </c>
    </row>
    <row r="48" spans="2:8" x14ac:dyDescent="0.2">
      <c r="B48" s="8" t="s">
        <v>97</v>
      </c>
      <c r="C48" t="s">
        <v>98</v>
      </c>
      <c r="D48" s="10">
        <v>45979</v>
      </c>
      <c r="E48" s="11">
        <v>5000</v>
      </c>
      <c r="F48" s="2" t="s">
        <v>23</v>
      </c>
      <c r="G48" s="12" t="s">
        <v>15</v>
      </c>
      <c r="H48" s="2" t="s">
        <v>16</v>
      </c>
    </row>
    <row r="49" spans="2:8" x14ac:dyDescent="0.2">
      <c r="B49" s="8" t="s">
        <v>97</v>
      </c>
      <c r="C49" t="s">
        <v>98</v>
      </c>
      <c r="D49" s="10">
        <v>46062</v>
      </c>
      <c r="E49" s="11">
        <v>1000</v>
      </c>
      <c r="F49" s="2" t="s">
        <v>14</v>
      </c>
      <c r="G49" s="12" t="s">
        <v>15</v>
      </c>
      <c r="H49" s="2" t="s">
        <v>16</v>
      </c>
    </row>
    <row r="50" spans="2:8" x14ac:dyDescent="0.2">
      <c r="B50" s="8" t="s">
        <v>99</v>
      </c>
      <c r="C50" t="s">
        <v>100</v>
      </c>
      <c r="D50" s="10">
        <v>46045</v>
      </c>
      <c r="E50" s="11">
        <v>2500</v>
      </c>
      <c r="F50" s="2" t="s">
        <v>101</v>
      </c>
      <c r="G50" s="12" t="s">
        <v>10</v>
      </c>
      <c r="H50" s="2" t="s">
        <v>16</v>
      </c>
    </row>
    <row r="51" spans="2:8" ht="38.25" x14ac:dyDescent="0.2">
      <c r="B51" s="8" t="s">
        <v>102</v>
      </c>
      <c r="C51" t="s">
        <v>103</v>
      </c>
      <c r="D51" s="10">
        <v>45989</v>
      </c>
      <c r="E51" s="11">
        <v>2498</v>
      </c>
      <c r="F51" s="5" t="s">
        <v>104</v>
      </c>
      <c r="G51" s="12" t="s">
        <v>10</v>
      </c>
      <c r="H51" s="2" t="s">
        <v>16</v>
      </c>
    </row>
    <row r="52" spans="2:8" ht="25.5" x14ac:dyDescent="0.2">
      <c r="B52" s="8" t="s">
        <v>105</v>
      </c>
      <c r="C52" s="17">
        <v>1201796</v>
      </c>
      <c r="D52" s="10">
        <v>45841</v>
      </c>
      <c r="E52" s="11">
        <v>900</v>
      </c>
      <c r="F52" s="5" t="s">
        <v>106</v>
      </c>
      <c r="G52" s="12" t="s">
        <v>15</v>
      </c>
      <c r="H52" s="2" t="s">
        <v>16</v>
      </c>
    </row>
    <row r="53" spans="2:8" x14ac:dyDescent="0.2">
      <c r="B53" s="8" t="s">
        <v>107</v>
      </c>
      <c r="C53" s="18" t="s">
        <v>108</v>
      </c>
      <c r="D53" s="10">
        <v>46037</v>
      </c>
      <c r="E53" s="11">
        <v>7875</v>
      </c>
      <c r="F53" s="2" t="s">
        <v>109</v>
      </c>
      <c r="G53" s="12" t="s">
        <v>15</v>
      </c>
      <c r="H53" s="2" t="s">
        <v>16</v>
      </c>
    </row>
    <row r="54" spans="2:8" x14ac:dyDescent="0.2">
      <c r="B54" s="8" t="s">
        <v>110</v>
      </c>
      <c r="C54" s="16" t="s">
        <v>111</v>
      </c>
      <c r="D54" s="10">
        <v>45987</v>
      </c>
      <c r="E54" s="11">
        <v>650</v>
      </c>
      <c r="F54" s="2" t="s">
        <v>14</v>
      </c>
      <c r="G54" s="12" t="s">
        <v>15</v>
      </c>
      <c r="H54" s="2" t="s">
        <v>16</v>
      </c>
    </row>
    <row r="55" spans="2:8" x14ac:dyDescent="0.2">
      <c r="B55" s="8" t="s">
        <v>112</v>
      </c>
      <c r="D55" s="10">
        <v>46049</v>
      </c>
      <c r="E55" s="11">
        <v>1000</v>
      </c>
      <c r="F55" s="2" t="s">
        <v>14</v>
      </c>
      <c r="G55" s="12" t="s">
        <v>15</v>
      </c>
      <c r="H55" s="2" t="s">
        <v>16</v>
      </c>
    </row>
    <row r="56" spans="2:8" ht="25.5" x14ac:dyDescent="0.2">
      <c r="B56" s="8" t="s">
        <v>113</v>
      </c>
      <c r="C56" s="19" t="s">
        <v>114</v>
      </c>
      <c r="D56" s="10">
        <v>49590</v>
      </c>
      <c r="E56" s="11">
        <v>1000</v>
      </c>
      <c r="F56" s="5" t="s">
        <v>115</v>
      </c>
      <c r="G56" s="12" t="s">
        <v>15</v>
      </c>
      <c r="H56" s="2" t="s">
        <v>16</v>
      </c>
    </row>
    <row r="57" spans="2:8" x14ac:dyDescent="0.2">
      <c r="B57" s="8" t="s">
        <v>116</v>
      </c>
      <c r="C57" t="s">
        <v>117</v>
      </c>
      <c r="D57" s="10">
        <v>46062</v>
      </c>
      <c r="E57" s="11">
        <v>800</v>
      </c>
      <c r="F57" s="2" t="s">
        <v>14</v>
      </c>
      <c r="G57" s="12" t="s">
        <v>15</v>
      </c>
      <c r="H57" s="2" t="s">
        <v>16</v>
      </c>
    </row>
    <row r="58" spans="2:8" x14ac:dyDescent="0.2">
      <c r="B58" t="s">
        <v>118</v>
      </c>
      <c r="C58">
        <v>280833</v>
      </c>
      <c r="D58" s="10">
        <v>45756</v>
      </c>
      <c r="E58" s="20">
        <v>1000</v>
      </c>
      <c r="F58" s="2" t="s">
        <v>119</v>
      </c>
      <c r="G58" s="21" t="s">
        <v>15</v>
      </c>
      <c r="H58" s="2" t="s">
        <v>16</v>
      </c>
    </row>
    <row r="59" spans="2:8" x14ac:dyDescent="0.2">
      <c r="B59" s="8" t="s">
        <v>120</v>
      </c>
      <c r="C59" t="s">
        <v>121</v>
      </c>
      <c r="D59" s="10">
        <v>45987</v>
      </c>
      <c r="E59" s="11">
        <v>1000</v>
      </c>
      <c r="F59" s="2" t="s">
        <v>14</v>
      </c>
      <c r="G59" s="12" t="s">
        <v>15</v>
      </c>
      <c r="H59" s="2" t="s">
        <v>16</v>
      </c>
    </row>
    <row r="60" spans="2:8" x14ac:dyDescent="0.2">
      <c r="B60" s="8" t="s">
        <v>122</v>
      </c>
      <c r="C60" t="s">
        <v>123</v>
      </c>
      <c r="D60" s="10">
        <v>45979</v>
      </c>
      <c r="E60" s="11">
        <v>18940</v>
      </c>
      <c r="F60" s="2" t="s">
        <v>23</v>
      </c>
      <c r="G60" s="12" t="s">
        <v>15</v>
      </c>
      <c r="H60" s="2" t="s">
        <v>16</v>
      </c>
    </row>
    <row r="61" spans="2:8" x14ac:dyDescent="0.2">
      <c r="B61" s="8" t="s">
        <v>124</v>
      </c>
      <c r="D61" s="10">
        <v>49590</v>
      </c>
      <c r="E61" s="11">
        <v>1000</v>
      </c>
      <c r="F61" s="2" t="s">
        <v>82</v>
      </c>
      <c r="G61" s="12" t="s">
        <v>15</v>
      </c>
      <c r="H61" s="2" t="s">
        <v>16</v>
      </c>
    </row>
    <row r="62" spans="2:8" x14ac:dyDescent="0.2">
      <c r="B62" s="8" t="s">
        <v>124</v>
      </c>
      <c r="D62" s="10">
        <v>45989</v>
      </c>
      <c r="E62" s="11">
        <v>2500</v>
      </c>
      <c r="F62" s="2" t="s">
        <v>125</v>
      </c>
      <c r="G62" s="12" t="s">
        <v>10</v>
      </c>
      <c r="H62" s="2" t="s">
        <v>16</v>
      </c>
    </row>
    <row r="63" spans="2:8" ht="25.5" x14ac:dyDescent="0.2">
      <c r="B63" s="8" t="s">
        <v>126</v>
      </c>
      <c r="C63" t="s">
        <v>127</v>
      </c>
      <c r="D63" s="10">
        <v>46050</v>
      </c>
      <c r="E63" s="11">
        <v>1780</v>
      </c>
      <c r="F63" s="5" t="s">
        <v>128</v>
      </c>
      <c r="G63" s="12" t="s">
        <v>28</v>
      </c>
      <c r="H63" s="2" t="s">
        <v>16</v>
      </c>
    </row>
    <row r="64" spans="2:8" x14ac:dyDescent="0.2">
      <c r="B64" s="8" t="s">
        <v>126</v>
      </c>
      <c r="C64" s="22" t="s">
        <v>127</v>
      </c>
      <c r="D64" s="10">
        <v>46050</v>
      </c>
      <c r="E64" s="11">
        <v>765.91</v>
      </c>
      <c r="F64" s="2" t="s">
        <v>129</v>
      </c>
      <c r="G64" s="12" t="s">
        <v>28</v>
      </c>
      <c r="H64" s="2" t="s">
        <v>16</v>
      </c>
    </row>
    <row r="65" spans="1:8" x14ac:dyDescent="0.2">
      <c r="B65" s="8" t="s">
        <v>130</v>
      </c>
      <c r="D65" s="10">
        <v>46050</v>
      </c>
      <c r="E65" s="11">
        <v>900.01</v>
      </c>
      <c r="F65" s="2" t="s">
        <v>131</v>
      </c>
      <c r="G65" s="12" t="s">
        <v>28</v>
      </c>
      <c r="H65" s="2" t="s">
        <v>16</v>
      </c>
    </row>
    <row r="66" spans="1:8" x14ac:dyDescent="0.2">
      <c r="B66" s="8" t="s">
        <v>132</v>
      </c>
      <c r="C66">
        <v>1058448</v>
      </c>
      <c r="D66" s="10">
        <v>49590</v>
      </c>
      <c r="E66" s="11">
        <v>1000</v>
      </c>
      <c r="F66" s="2" t="s">
        <v>133</v>
      </c>
      <c r="G66" s="12" t="s">
        <v>15</v>
      </c>
      <c r="H66" s="2" t="s">
        <v>16</v>
      </c>
    </row>
    <row r="67" spans="1:8" x14ac:dyDescent="0.2">
      <c r="B67" s="8" t="s">
        <v>134</v>
      </c>
      <c r="C67">
        <v>6746047</v>
      </c>
      <c r="D67" s="10">
        <v>45985</v>
      </c>
      <c r="E67" s="11">
        <v>500</v>
      </c>
      <c r="F67" s="2" t="s">
        <v>14</v>
      </c>
      <c r="G67" s="12" t="s">
        <v>15</v>
      </c>
      <c r="H67" s="2" t="s">
        <v>16</v>
      </c>
    </row>
    <row r="68" spans="1:8" x14ac:dyDescent="0.2">
      <c r="B68" s="8" t="s">
        <v>135</v>
      </c>
      <c r="D68" s="10">
        <v>45985</v>
      </c>
      <c r="E68" s="11">
        <v>1000</v>
      </c>
      <c r="F68" s="2" t="s">
        <v>14</v>
      </c>
      <c r="G68" s="12" t="s">
        <v>15</v>
      </c>
      <c r="H68" s="2" t="s">
        <v>16</v>
      </c>
    </row>
    <row r="69" spans="1:8" ht="25.5" x14ac:dyDescent="0.2">
      <c r="B69" s="13" t="s">
        <v>136</v>
      </c>
      <c r="C69" t="s">
        <v>137</v>
      </c>
      <c r="D69" s="10">
        <v>46050</v>
      </c>
      <c r="E69" s="11">
        <v>800.3</v>
      </c>
      <c r="F69" s="2" t="s">
        <v>138</v>
      </c>
      <c r="G69" s="12" t="s">
        <v>28</v>
      </c>
      <c r="H69" s="2" t="s">
        <v>16</v>
      </c>
    </row>
    <row r="70" spans="1:8" x14ac:dyDescent="0.2">
      <c r="B70" s="8" t="s">
        <v>139</v>
      </c>
      <c r="C70">
        <v>1010742</v>
      </c>
      <c r="D70" s="10">
        <v>45810</v>
      </c>
      <c r="E70" s="11">
        <v>995.6</v>
      </c>
      <c r="F70" s="2" t="s">
        <v>140</v>
      </c>
      <c r="G70" s="12" t="s">
        <v>15</v>
      </c>
      <c r="H70" s="2" t="s">
        <v>16</v>
      </c>
    </row>
    <row r="71" spans="1:8" x14ac:dyDescent="0.2">
      <c r="B71" s="8" t="s">
        <v>141</v>
      </c>
      <c r="D71" s="10">
        <v>46050</v>
      </c>
      <c r="E71" s="11">
        <v>1298</v>
      </c>
      <c r="F71" s="2" t="s">
        <v>142</v>
      </c>
      <c r="G71" s="12" t="s">
        <v>28</v>
      </c>
      <c r="H71" s="2" t="s">
        <v>16</v>
      </c>
    </row>
    <row r="72" spans="1:8" x14ac:dyDescent="0.2">
      <c r="B72" s="8"/>
      <c r="D72" s="10"/>
      <c r="E72" s="11"/>
      <c r="F72" s="2"/>
      <c r="G72" s="12"/>
      <c r="H72" s="2"/>
    </row>
    <row r="73" spans="1:8" x14ac:dyDescent="0.2">
      <c r="A73" s="24" t="s">
        <v>143</v>
      </c>
      <c r="D73" s="10"/>
      <c r="E73" s="11"/>
      <c r="F73" s="2"/>
      <c r="G73" s="12"/>
      <c r="H73" s="2"/>
    </row>
    <row r="74" spans="1:8" x14ac:dyDescent="0.2">
      <c r="B74" s="8" t="s">
        <v>144</v>
      </c>
      <c r="C74">
        <v>9044411</v>
      </c>
      <c r="D74" s="10" t="s">
        <v>145</v>
      </c>
      <c r="E74" s="11">
        <v>18320</v>
      </c>
      <c r="F74" s="2" t="s">
        <v>146</v>
      </c>
      <c r="G74" s="12" t="s">
        <v>10</v>
      </c>
      <c r="H74" s="2" t="s">
        <v>11</v>
      </c>
    </row>
    <row r="75" spans="1:8" x14ac:dyDescent="0.2">
      <c r="B75" s="8" t="s">
        <v>74</v>
      </c>
      <c r="C75" t="s">
        <v>75</v>
      </c>
      <c r="D75" s="10" t="s">
        <v>147</v>
      </c>
      <c r="E75" s="11">
        <v>24999</v>
      </c>
      <c r="F75" s="2" t="s">
        <v>148</v>
      </c>
      <c r="G75" s="12" t="s">
        <v>15</v>
      </c>
      <c r="H75" s="2" t="s">
        <v>16</v>
      </c>
    </row>
    <row r="76" spans="1:8" x14ac:dyDescent="0.2">
      <c r="B76" t="s">
        <v>97</v>
      </c>
      <c r="C76">
        <v>1173483</v>
      </c>
      <c r="D76" s="10" t="s">
        <v>149</v>
      </c>
      <c r="E76" s="20">
        <v>11050</v>
      </c>
      <c r="F76" s="2" t="s">
        <v>146</v>
      </c>
      <c r="G76" s="21" t="s">
        <v>10</v>
      </c>
      <c r="H76" s="2" t="s">
        <v>11</v>
      </c>
    </row>
    <row r="77" spans="1:8" x14ac:dyDescent="0.2">
      <c r="B77" t="s">
        <v>102</v>
      </c>
      <c r="C77" t="s">
        <v>103</v>
      </c>
      <c r="D77" s="10" t="s">
        <v>147</v>
      </c>
      <c r="E77" s="20">
        <v>20903</v>
      </c>
      <c r="F77" s="2" t="s">
        <v>150</v>
      </c>
      <c r="G77" s="21" t="s">
        <v>15</v>
      </c>
      <c r="H77" s="2" t="s">
        <v>16</v>
      </c>
    </row>
    <row r="78" spans="1:8" x14ac:dyDescent="0.2">
      <c r="B78" s="8" t="s">
        <v>102</v>
      </c>
      <c r="C78" t="s">
        <v>103</v>
      </c>
      <c r="D78" s="10" t="s">
        <v>151</v>
      </c>
      <c r="E78" s="11">
        <v>3159.86</v>
      </c>
      <c r="F78" s="2" t="s">
        <v>146</v>
      </c>
      <c r="G78" s="12" t="s">
        <v>10</v>
      </c>
      <c r="H78" s="2" t="s">
        <v>11</v>
      </c>
    </row>
    <row r="79" spans="1:8" x14ac:dyDescent="0.2">
      <c r="B79" s="8" t="s">
        <v>152</v>
      </c>
      <c r="D79" s="10" t="s">
        <v>149</v>
      </c>
      <c r="E79" s="11">
        <v>913.75</v>
      </c>
      <c r="F79" s="2" t="s">
        <v>146</v>
      </c>
      <c r="G79" s="12" t="s">
        <v>10</v>
      </c>
      <c r="H79" s="2" t="s">
        <v>11</v>
      </c>
    </row>
    <row r="80" spans="1:8" x14ac:dyDescent="0.2">
      <c r="B80" s="8" t="s">
        <v>153</v>
      </c>
      <c r="D80" s="10" t="s">
        <v>154</v>
      </c>
      <c r="E80" s="11">
        <v>20000</v>
      </c>
      <c r="F80" s="2" t="s">
        <v>155</v>
      </c>
      <c r="G80" s="12" t="s">
        <v>10</v>
      </c>
      <c r="H80" s="2" t="s">
        <v>57</v>
      </c>
    </row>
    <row r="81" spans="2:8" x14ac:dyDescent="0.2">
      <c r="B81" t="s">
        <v>156</v>
      </c>
      <c r="C81" s="16" t="s">
        <v>157</v>
      </c>
      <c r="D81" s="10" t="s">
        <v>147</v>
      </c>
      <c r="E81" s="20">
        <v>23740</v>
      </c>
      <c r="F81" s="2" t="s">
        <v>158</v>
      </c>
      <c r="G81" s="21" t="s">
        <v>15</v>
      </c>
      <c r="H81" s="2" t="s">
        <v>16</v>
      </c>
    </row>
    <row r="82" spans="2:8" x14ac:dyDescent="0.2">
      <c r="B82" s="8"/>
      <c r="D82" s="23"/>
      <c r="E82" s="11"/>
      <c r="F82" s="2"/>
      <c r="G82" s="12"/>
    </row>
    <row r="83" spans="2:8" x14ac:dyDescent="0.2">
      <c r="B83" s="8"/>
      <c r="D83" s="23"/>
      <c r="E83" s="11"/>
      <c r="F83" s="2"/>
      <c r="G83" s="12"/>
    </row>
    <row r="84" spans="2:8" x14ac:dyDescent="0.2">
      <c r="B84" s="8"/>
      <c r="D84" s="23"/>
      <c r="E84" s="11"/>
      <c r="F84" s="2"/>
      <c r="G84" s="12"/>
    </row>
    <row r="85" spans="2:8" x14ac:dyDescent="0.2">
      <c r="B85" s="8"/>
      <c r="D85" s="23"/>
      <c r="E85" s="11"/>
      <c r="F85" s="2"/>
      <c r="G85" s="12"/>
    </row>
    <row r="86" spans="2:8" x14ac:dyDescent="0.2">
      <c r="B86" s="8"/>
      <c r="D86" s="23"/>
      <c r="E86" s="11"/>
      <c r="F86" s="2"/>
      <c r="G86" s="12"/>
    </row>
    <row r="87" spans="2:8" x14ac:dyDescent="0.2">
      <c r="B87" s="8"/>
      <c r="D87" s="23"/>
      <c r="E87" s="11"/>
      <c r="F87" s="2"/>
      <c r="G87" s="12"/>
    </row>
    <row r="88" spans="2:8" x14ac:dyDescent="0.2">
      <c r="B88" s="8"/>
      <c r="D88" s="23"/>
      <c r="E88" s="11"/>
      <c r="F88" s="2"/>
      <c r="G88" s="12"/>
    </row>
    <row r="89" spans="2:8" x14ac:dyDescent="0.2">
      <c r="B89" s="8"/>
      <c r="D89" s="23"/>
      <c r="E89" s="11"/>
      <c r="F89" s="2"/>
      <c r="G89" s="12"/>
    </row>
    <row r="90" spans="2:8" x14ac:dyDescent="0.2">
      <c r="B90" s="8"/>
      <c r="D90" s="23"/>
      <c r="E90" s="11"/>
      <c r="F90" s="2"/>
      <c r="G90" s="12"/>
    </row>
    <row r="91" spans="2:8" x14ac:dyDescent="0.2">
      <c r="B91" s="8"/>
      <c r="D91" s="23"/>
      <c r="E91" s="11"/>
      <c r="F91" s="2"/>
      <c r="G91" s="12"/>
    </row>
    <row r="92" spans="2:8" x14ac:dyDescent="0.2">
      <c r="B92" s="8"/>
      <c r="D92" s="23"/>
      <c r="E92" s="11"/>
      <c r="F92" s="2"/>
      <c r="G92" s="12"/>
    </row>
    <row r="93" spans="2:8" x14ac:dyDescent="0.2">
      <c r="B93" s="8"/>
      <c r="D93" s="23"/>
      <c r="E93" s="11"/>
      <c r="F93" s="2"/>
      <c r="G93" s="12"/>
    </row>
    <row r="94" spans="2:8" x14ac:dyDescent="0.2">
      <c r="B94" s="8"/>
      <c r="D94" s="23"/>
      <c r="E94" s="11"/>
      <c r="F94" s="2"/>
      <c r="G94" s="12"/>
    </row>
    <row r="95" spans="2:8" x14ac:dyDescent="0.2">
      <c r="B95" s="8"/>
      <c r="D95" s="23"/>
      <c r="E95" s="11"/>
      <c r="F95" s="2"/>
      <c r="G95" s="12"/>
    </row>
    <row r="96" spans="2:8" x14ac:dyDescent="0.2">
      <c r="B96" s="8"/>
      <c r="D96" s="23"/>
      <c r="E96" s="11"/>
      <c r="F96" s="2"/>
      <c r="G96" s="12"/>
    </row>
    <row r="97" spans="2:7" x14ac:dyDescent="0.2">
      <c r="B97" s="8"/>
      <c r="D97" s="23"/>
      <c r="E97" s="11"/>
      <c r="F97" s="2"/>
      <c r="G97" s="12"/>
    </row>
    <row r="98" spans="2:7" x14ac:dyDescent="0.2">
      <c r="B98" s="8"/>
      <c r="D98" s="23"/>
      <c r="E98" s="11"/>
      <c r="F98" s="2"/>
      <c r="G98" s="12"/>
    </row>
    <row r="99" spans="2:7" x14ac:dyDescent="0.2">
      <c r="B99" s="8"/>
      <c r="D99" s="23"/>
      <c r="E99" s="11"/>
      <c r="F99" s="2"/>
      <c r="G99" s="12"/>
    </row>
    <row r="100" spans="2:7" x14ac:dyDescent="0.2">
      <c r="B100" s="8"/>
      <c r="D100" s="23"/>
      <c r="E100" s="11"/>
      <c r="F100" s="2"/>
      <c r="G100" s="12"/>
    </row>
    <row r="101" spans="2:7" x14ac:dyDescent="0.2">
      <c r="B101" s="8"/>
      <c r="D101" s="23"/>
      <c r="E101" s="11"/>
      <c r="F101" s="2"/>
      <c r="G101" s="12"/>
    </row>
    <row r="102" spans="2:7" x14ac:dyDescent="0.2">
      <c r="B102" s="8"/>
      <c r="D102" s="23"/>
      <c r="E102" s="11"/>
      <c r="F102" s="2"/>
      <c r="G102" s="12"/>
    </row>
    <row r="103" spans="2:7" x14ac:dyDescent="0.2">
      <c r="B103" s="8"/>
      <c r="C103" s="26"/>
      <c r="D103" s="23"/>
      <c r="E103" s="27"/>
      <c r="F103" s="2"/>
      <c r="G103" s="12"/>
    </row>
  </sheetData>
  <printOptions gridLines="1"/>
  <pageMargins left="0.70866141732283472" right="0.70866141732283472" top="0.74803149606299213" bottom="0.74803149606299213" header="0.31496062992125984" footer="0.31496062992125984"/>
  <pageSetup scale="53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BE6062B14274B911CF2F821C44A3E" ma:contentTypeVersion="18" ma:contentTypeDescription="Create a new document." ma:contentTypeScope="" ma:versionID="69dad0c5941f76f86e6e1cb02f78659a">
  <xsd:schema xmlns:xsd="http://www.w3.org/2001/XMLSchema" xmlns:xs="http://www.w3.org/2001/XMLSchema" xmlns:p="http://schemas.microsoft.com/office/2006/metadata/properties" xmlns:ns2="edd5e73a-93a2-4bde-9ab8-daa8776097d4" xmlns:ns3="e8678b09-5d00-486a-a53f-e58068dd034d" targetNamespace="http://schemas.microsoft.com/office/2006/metadata/properties" ma:root="true" ma:fieldsID="4aee212c3ad4a8be5a3219ad8b1247f1" ns2:_="" ns3:_="">
    <xsd:import namespace="edd5e73a-93a2-4bde-9ab8-daa8776097d4"/>
    <xsd:import namespace="e8678b09-5d00-486a-a53f-e58068dd0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e73a-93a2-4bde-9ab8-daa877609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ecf5fc7-d0ee-4f82-9ef1-bad3418330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78b09-5d00-486a-a53f-e58068dd03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5dff98-fa47-4fb4-953f-0e1d743424d6}" ma:internalName="TaxCatchAll" ma:showField="CatchAllData" ma:web="e8678b09-5d00-486a-a53f-e58068dd0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678b09-5d00-486a-a53f-e58068dd034d" xsi:nil="true"/>
    <lcf76f155ced4ddcb4097134ff3c332f xmlns="edd5e73a-93a2-4bde-9ab8-daa8776097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9344DA-275F-438A-9A0D-CFF21FE0F169}"/>
</file>

<file path=customXml/itemProps2.xml><?xml version="1.0" encoding="utf-8"?>
<ds:datastoreItem xmlns:ds="http://schemas.openxmlformats.org/officeDocument/2006/customXml" ds:itemID="{159C55AC-D5A5-4802-8661-CCACA0516155}"/>
</file>

<file path=customXml/itemProps3.xml><?xml version="1.0" encoding="utf-8"?>
<ds:datastoreItem xmlns:ds="http://schemas.openxmlformats.org/officeDocument/2006/customXml" ds:itemID="{DC447F50-81F4-43C1-9D19-3CFCB7CBF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25.26</vt:lpstr>
      <vt:lpstr>'Summary 25.26'!Print_Area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Savage</dc:creator>
  <cp:lastModifiedBy>Claire Savage</cp:lastModifiedBy>
  <cp:lastPrinted>2026-08-07T14:55:24Z</cp:lastPrinted>
  <dcterms:created xsi:type="dcterms:W3CDTF">2026-08-07T14:53:01Z</dcterms:created>
  <dcterms:modified xsi:type="dcterms:W3CDTF">2026-08-07T15:06:56Z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0x010100CECBE6062B14274B911CF2F821C44A3E</vt:lpwstr>
  </property>
</Properties>
</file>